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publicadministrationis.sharepoint.com/sites/sviloftslagsoghringrsarhagkerfis-ust/Shared Documents/Kolefnisjöfnun/Losunarstuðlar/Útgáfur/"/>
    </mc:Choice>
  </mc:AlternateContent>
  <xr:revisionPtr revIDLastSave="2" documentId="8_{7C3143B1-8E48-4F4B-A333-ECCCF0800FC4}" xr6:coauthVersionLast="47" xr6:coauthVersionMax="47" xr10:uidLastSave="{B5789AE0-DAC6-4D9F-A737-84564C515FB0}"/>
  <bookViews>
    <workbookView xWindow="28680" yWindow="-120" windowWidth="29040" windowHeight="15840" activeTab="1" xr2:uid="{518376CD-92A3-4818-91CB-3AF7C9AD5906}"/>
  </bookViews>
  <sheets>
    <sheet name="Forsíða" sheetId="4" r:id="rId1"/>
    <sheet name="Losunarstuðlar" sheetId="1" r:id="rId2"/>
    <sheet name="Ítarefni" sheetId="3" r:id="rId3"/>
    <sheet name="Skýringar og hlekkir" sheetId="5" r:id="rId4"/>
    <sheet name="Raforka og heitt vatn, fyrri ár"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 l="1"/>
  <c r="B4" i="3"/>
  <c r="C3" i="1"/>
</calcChain>
</file>

<file path=xl/sharedStrings.xml><?xml version="1.0" encoding="utf-8"?>
<sst xmlns="http://schemas.openxmlformats.org/spreadsheetml/2006/main" count="386" uniqueCount="128">
  <si>
    <t xml:space="preserve">Losunarstuðlar </t>
  </si>
  <si>
    <t>Ár</t>
  </si>
  <si>
    <t>Yfirflokkur</t>
  </si>
  <si>
    <t>Flokkur</t>
  </si>
  <si>
    <t>Undirflokkur</t>
  </si>
  <si>
    <t>Eining</t>
  </si>
  <si>
    <t>Athugasemdir</t>
  </si>
  <si>
    <t>Heimild (ár)</t>
  </si>
  <si>
    <t>Eldsneyti (losun vegna bruna)</t>
  </si>
  <si>
    <t>Bensín</t>
  </si>
  <si>
    <t>Dísilolía/gasolía</t>
  </si>
  <si>
    <t>Svartolía</t>
  </si>
  <si>
    <t>Þotueldsneyti</t>
  </si>
  <si>
    <t>Flugvélabensín</t>
  </si>
  <si>
    <t>Gas</t>
  </si>
  <si>
    <t>Lífdísill</t>
  </si>
  <si>
    <t>Metan</t>
  </si>
  <si>
    <t>Fólksbifreiðar</t>
  </si>
  <si>
    <t>Þegar kemur að akstri er mun nákvæmara að reikna losun út frá magni eldsneytis/raforku en ekinni vegalengd.</t>
  </si>
  <si>
    <t>Dísilolía</t>
  </si>
  <si>
    <t>Tvinn (hreinn) (e. full hybrid)</t>
  </si>
  <si>
    <t xml:space="preserve">Hér er um að ræða tvinnbíla sem eru ekki tengitvinnbílar (plug-in-hybrid). Losun vegna tengitvinnbíla á hvern ekinn km er mjög misjöfn. Í tilfelli þeirra er best að reikna losunina út frá magni eldsneytis og raforku.	</t>
  </si>
  <si>
    <t>Rafmagnsbílar hlaðnir innanhúss</t>
  </si>
  <si>
    <t>Þegar rafmagnsbílar eru hlaðnir með raforku sem kemur fram á raforkureikningi fyrirtækis/stofnunar/heimilis þá er viðeigandi losun að jafnaði tekin með í losun vegna raforku og er því núll hér.</t>
  </si>
  <si>
    <t>Rafmagnsbílar hlaðnir utanhúss</t>
  </si>
  <si>
    <t>Þegar rafmagnsbílar eru hlaðnir utanhúss með raforku sem kemur ekki fram á raforkureikningi fyrirtækis/stofnunar/heimilis þarf að reikna losunina sérstaklega. Þegar orkumagnið í kWst er þekkt er nákvæmara að nota það til útreikninga á losun heldur en vegalengd í km.</t>
  </si>
  <si>
    <t>Vetnisbílar</t>
  </si>
  <si>
    <t>Sendibifreiðar</t>
  </si>
  <si>
    <t>Vöruflutningsbifreiðar</t>
  </si>
  <si>
    <t>Rútur</t>
  </si>
  <si>
    <t>Mótorhjól</t>
  </si>
  <si>
    <t>Flug</t>
  </si>
  <si>
    <t>Alþjóðaflug og innanlandsflug</t>
  </si>
  <si>
    <t>ICAO (2024)</t>
  </si>
  <si>
    <t>Raforka og heitt vatn</t>
  </si>
  <si>
    <t>Staðbundin losun</t>
  </si>
  <si>
    <t>Markaðstengd losun</t>
  </si>
  <si>
    <t>Losunarstuðlar fást hjá viðkomandi sölufyrirtæki raforku og/eða Orkustofnun.</t>
  </si>
  <si>
    <t>Úrgangur</t>
  </si>
  <si>
    <t xml:space="preserve">Blandaður úrgangur </t>
  </si>
  <si>
    <t>Til urðunar</t>
  </si>
  <si>
    <t>Til brennslu</t>
  </si>
  <si>
    <t xml:space="preserve">Lífrænn úrgangur </t>
  </si>
  <si>
    <t>Til loftháðrar jarðgerðar (t.d. heimajarðgerð)</t>
  </si>
  <si>
    <t>Lífrænn úrgangur</t>
  </si>
  <si>
    <t>Til loftfirrðrar jarðgerðar (t.d. GAJA, gas- og jarðgerðarstöð Sorpu á höfuðborgarsvæðinu)</t>
  </si>
  <si>
    <t>Plast til endurvinnslu</t>
  </si>
  <si>
    <t>Pappír til endurvinnslu</t>
  </si>
  <si>
    <t>Málmar til endurvinnslu</t>
  </si>
  <si>
    <t>Spilliefni</t>
  </si>
  <si>
    <t>Áburðarnotkun</t>
  </si>
  <si>
    <t>Köfnunarefni í áburði</t>
  </si>
  <si>
    <t>Mikilvægt er að reikna aðeins losun vegna magns niturs í áburðinum en ekki vegna heildarmagns áburðarins.</t>
  </si>
  <si>
    <t>Kælimiðlar</t>
  </si>
  <si>
    <t>R-134a</t>
  </si>
  <si>
    <t xml:space="preserve">Úttektarskýrsla fimm (AR5: Fifth Assessment Report) á vegum IPCC. </t>
  </si>
  <si>
    <t>R-227ea</t>
  </si>
  <si>
    <t>R-32</t>
  </si>
  <si>
    <t>R-404A</t>
  </si>
  <si>
    <t>R-407C</t>
  </si>
  <si>
    <t>R-407F</t>
  </si>
  <si>
    <t>R-410A</t>
  </si>
  <si>
    <t>R-422A</t>
  </si>
  <si>
    <t>R-422D</t>
  </si>
  <si>
    <t>R-428A</t>
  </si>
  <si>
    <t>R-437A</t>
  </si>
  <si>
    <t>R-438A</t>
  </si>
  <si>
    <t>R-449A</t>
  </si>
  <si>
    <t>R-452A</t>
  </si>
  <si>
    <t>R-507</t>
  </si>
  <si>
    <t>R-508B</t>
  </si>
  <si>
    <t>Upplýsingar um losunarstuðla</t>
  </si>
  <si>
    <r>
      <rPr>
        <b/>
        <sz val="10"/>
        <color theme="1"/>
        <rFont val="Calibri"/>
        <family val="2"/>
        <scheme val="minor"/>
      </rPr>
      <t>Þegar reikna á losun gróðurhúsalofttegunda frá bifreiðum er alltaf nákvæmara að nota magn eldsneytis (eða raforku) sem notað var og losunarstuðla fyrir eldsneyti (eða raforku).</t>
    </r>
    <r>
      <rPr>
        <sz val="10"/>
        <color theme="1"/>
        <rFont val="Calibri"/>
        <family val="2"/>
        <scheme val="minor"/>
      </rPr>
      <t xml:space="preserve"> Ef þær upplýsingar liggja hinsvegar ekki fyrir er hægt að nota losunarstuðla fyrir ekna kílómetra en í þeim stuðlum er meiri óvissa. Það á t.d. við þegar rafmagnsleigubílar eru notaðir eða þegar bíll er hlaðinn á hleðslustöð út í bæ. Þessir losunarstuðlar eru úr reikniforritinu COPERT, sem notast er við við útreikninga á losun gróðurhúsalofttegunda fyrir Ísland í heild. Stuðlarnir tákna því meðallosun allra bifreiða á Íslandi árið 2020, sundurliðaða eftir bifreiðaflokkum og eldsneyti.
Viðbúið er að talsverður munur getur verið á milli uppgefinnar losunar (g CO</t>
    </r>
    <r>
      <rPr>
        <vertAlign val="subscript"/>
        <sz val="10"/>
        <color theme="1"/>
        <rFont val="Calibri"/>
        <family val="2"/>
        <scheme val="minor"/>
      </rPr>
      <t>2</t>
    </r>
    <r>
      <rPr>
        <sz val="10"/>
        <color theme="1"/>
        <rFont val="Calibri"/>
        <family val="2"/>
        <scheme val="minor"/>
      </rPr>
      <t>/km) á skráningarskírteini bifreiðar og raunverulegrar losunar hennar. Sama lögmál gildir hér eins og um uppgefna eyðslu og raunverulega eyðslu, það sem er uppgefið við skráningu er mælt á rannsóknarstofu en þegar bifreiðin kemur á göturnar eru margar breytur sem hafa áhrif, s.s. veðurskilyrði, aksturslag og fleira og því geta þessi gildi verið talsvert ólík.
Sérstakur losunarstuðull er gefinn upp fyrir bíla sem ganga fyrir rafmagni. Hann á aðeins að nota þegar rafmagnsnotkun bíla kemur ekki fram á rafmagnsreikningi viðkomandi fyrirtækis/stofnunar/heimilis. Það á t.d. við þegar rafmagnsleigubílar eru notaðir. Annars skal nota 0 til að losunin sé ekki tvítalin.</t>
    </r>
  </si>
  <si>
    <t>Mikilvægt er að útreikningar vegna losunar gróðurhúsalofttegunda frá flugvélum séu eins staðlaðir og mögulegt er og í samræmi við útreikninga í öðrum löndum. Af þessum ástæðum styðst Umhverfisstofnun við aðferðafræði Alþjóðaflugmálastofnunarinnar (ICAO). Reiknivél Alþjóðaflugmálastofnunarinnar notast við bestu fáanlegu gögn hverju sinni og tekur inn þætti eins og mismunandi gerðir flugvéla í hverjum fluglegg fyrir sig, sætanýtingu og meðalþyngd farangurs. Mikilvægt er að taka fram að reiknivélin reiknar einungis beina losun frá vél flugvélarinnar í flugi en tekur ekki Radiative Forcing Index (RFI) eða önnur margfeldisáhrif með í reikninginn. Ástæðan er sú að ekki hefur náðst samstaða í vísindasamfélaginu um það hvort og þá hvaða aðferðafræði skuli nota.</t>
  </si>
  <si>
    <r>
      <t xml:space="preserve">Losunarstuðull vegna urðunar úrgangs er byggður á reiknilíkani frá IPCC sem Íslandi ber að nota við útreikninga á losun á Íslandi (sjá </t>
    </r>
    <r>
      <rPr>
        <i/>
        <sz val="10"/>
        <color theme="1"/>
        <rFont val="Calibri"/>
        <family val="2"/>
        <scheme val="minor"/>
      </rPr>
      <t>Skýringar og hlekkir</t>
    </r>
    <r>
      <rPr>
        <sz val="10"/>
        <color theme="1"/>
        <rFont val="Calibri"/>
        <family val="2"/>
        <scheme val="minor"/>
      </rPr>
      <t xml:space="preserve">). Gert er ráð fyrir meðalsamsetningu á blönduðum úrgangi á Íslandi síðustu 8 ár og tekið er tillit til söfnunarhlutfalls metans á Íslandi. Stuðlar eru úr IPCC leiðbeiningum (frá 2006 og svo rýndir og uppfærðir 2019).
Gerður er greinarmunur á lífrænum úrgangi sem fer til jarðgerðar við loftháðar aðstæður (t.d. heimajarðgerð) og lífrænum úrgangi sem er notaður til gas- og jarðgerðar við loftfirrðar aðstæður (t.d. GAJA, gas- og jarðgerðarstöð Sorpu á höfuðborgarsvæðinu). Losun vegna úrgangs til loftfirrðrar jarðgerðar er vegna metans sem er ekki safnað. Losun vegna úrgangs til urðunar er vegna metans sem ekki er safnað. Losun vegna úrgangs til brennslu er vegna koldíoxíðs (CO2), metans (CH4) og glaðlofts (N2O) sem losnar við brunann. CO2 losun vegna lífmassa hefur nú þegar verið reiknuð á fyrri stigum lífsferilsins og þar með er sú CO2 losun ekki talin með við brunann. Hér er átt við brennslu án orkunýtingar sem er sú brennsluaðferð sem er notuð á Íslandi. Þeir úrgangsstraumar sem fara í endurvinnslu valda engri losun á Íslandi. Misjafnt er hver endanlegur farvegur úrgangsstraumanna er og hafa þeir því losunarstuðulinn 0. </t>
    </r>
  </si>
  <si>
    <r>
      <t>Losun gróðurhúsalofttegunda er vegna notkunar áburðar sem inniheldur nitur/köfnunarefni (N). Nitur losnar í formi glaðlofts (N</t>
    </r>
    <r>
      <rPr>
        <vertAlign val="subscript"/>
        <sz val="10"/>
        <color theme="1"/>
        <rFont val="Calibri"/>
        <family val="2"/>
        <scheme val="minor"/>
      </rPr>
      <t>2</t>
    </r>
    <r>
      <rPr>
        <sz val="10"/>
        <color theme="1"/>
        <rFont val="Calibri"/>
        <family val="2"/>
        <scheme val="minor"/>
      </rPr>
      <t>O) sem er gróðurhúsalofttegund.
Losun vegna notkunar á nituráburði fer eftir magni þess í áburðinum. Magn niturs í áburði þarf að finna út frá hlutfalli þess í áburðinum, sem er misjafnt eftir áburðartegundum. Oftast er niturhlutfallið gefið upp á umbúðum hvers áburðar. T.d. getur staðið að NPK sé 16-15-12 og þá er niturhlutfallið 16%. Mikilvægt er að reikna aðeins losun vegna magns niturs í áburðinum en ekki vegna heildarmagns áburðarins.</t>
    </r>
  </si>
  <si>
    <r>
      <t xml:space="preserve">Losunarstuðlar fyrir kælimiðla eru þeir sömu og hnatthlýnunarmáttur viðkomandi kælimiðils. </t>
    </r>
    <r>
      <rPr>
        <b/>
        <sz val="10"/>
        <color theme="1"/>
        <rFont val="Calibri"/>
        <family val="2"/>
        <scheme val="minor"/>
      </rPr>
      <t xml:space="preserve">Það er þó mikilvægt að reikna aðeins losun vegna leka á kælimiðlum, en ekki heildarmagni kælimiðla sem eru í búnaði. </t>
    </r>
    <r>
      <rPr>
        <sz val="10"/>
        <color theme="1"/>
        <rFont val="Calibri"/>
        <family val="2"/>
        <scheme val="minor"/>
      </rPr>
      <t>Sem dæmi má nefna að ef 100 kg eru af kælimiðli í búnaði skal ekki margfalda 100 kg með losunarstuðli, en ef vitað er að bæta þurfti 5 kg á kerfið á síðasta ári vegna leka að þá eru þessi 5 kg margfölduð með viðeigandi losunarstuðli til að reikna losunina.
Losunarstuðlar kælimiðla eru hér miðaðir við hnatthlýnunarmátt sem er byggður á úttektarskýrslu fimm (AR5: Fifth Assessment Report) á vegum IPCC. Í viðaukum við reglugerð (ESB) nr. 517/2014 (innleidd með reglugerð 1066/2019 um flúorðaðar gróðurhúsalofttegundir) er hnatthlýnunarmáttur F-gasa uppgefinn miðað við AR4.</t>
    </r>
  </si>
  <si>
    <t>Skýringar og hlekkir</t>
  </si>
  <si>
    <t>Skýringar</t>
  </si>
  <si>
    <t>Hlekkir</t>
  </si>
  <si>
    <t>Landsskýrsla um losun gróðurhúsalofttegunda, útgefin af Umhverfisstofnun og send til UNFCCC og ESB.</t>
  </si>
  <si>
    <t>IPCC Guidelines (2006)</t>
  </si>
  <si>
    <t>Refinement to the 2006 IPCC Guidelines (2019)</t>
  </si>
  <si>
    <t>IPCC (2006) líkan til útreikninga á losun frá urðun</t>
  </si>
  <si>
    <t>COPERT - reikniforrit til að meta losun frá vegasamgöngum</t>
  </si>
  <si>
    <t>Reiknivél Alþjóða flugmálastofnunarinnar (ICAO)</t>
  </si>
  <si>
    <t>Orkustofnun - uppruni raforku</t>
  </si>
  <si>
    <t>Greenhouse Gas Protocol</t>
  </si>
  <si>
    <r>
      <t>Kolefnislosun frá lífdísil og metani sem framleitt er úr lífmassa hefur nú þegar verið reiknuð á fyrri stigum lífsferils eldsneytisins og þar með er CO</t>
    </r>
    <r>
      <rPr>
        <vertAlign val="subscript"/>
        <sz val="10"/>
        <color theme="1"/>
        <rFont val="Calibri"/>
        <family val="2"/>
        <scheme val="minor"/>
      </rPr>
      <t>2</t>
    </r>
    <r>
      <rPr>
        <sz val="10"/>
        <color theme="1"/>
        <rFont val="Calibri"/>
        <family val="2"/>
        <scheme val="minor"/>
      </rPr>
      <t xml:space="preserve"> losun ekki talin með við bruna á eldsneytinu, einungis losun á glaðlofti (N</t>
    </r>
    <r>
      <rPr>
        <vertAlign val="subscript"/>
        <sz val="10"/>
        <color theme="1"/>
        <rFont val="Calibri"/>
        <family val="2"/>
        <scheme val="minor"/>
      </rPr>
      <t>2</t>
    </r>
    <r>
      <rPr>
        <sz val="10"/>
        <color theme="1"/>
        <rFont val="Calibri"/>
        <family val="2"/>
        <scheme val="minor"/>
      </rPr>
      <t>O) og metani (CH</t>
    </r>
    <r>
      <rPr>
        <vertAlign val="subscript"/>
        <sz val="10"/>
        <color theme="1"/>
        <rFont val="Calibri"/>
        <family val="2"/>
        <scheme val="minor"/>
      </rPr>
      <t>4</t>
    </r>
    <r>
      <rPr>
        <sz val="10"/>
        <color theme="1"/>
        <rFont val="Calibri"/>
        <family val="2"/>
        <scheme val="minor"/>
      </rPr>
      <t>).        </t>
    </r>
  </si>
  <si>
    <t xml:space="preserve">Mælst til þess að notast við reiknivél Alþjóðaflugmálastofnunarinnar (ICAO). </t>
  </si>
  <si>
    <t>Losun vegna úrgangs til urðunar er vegna þess metans sem ekki er safnað á urðunarstöðum.</t>
  </si>
  <si>
    <r>
      <t>Losun vegna úrgangs til brennslu er vegna koldíoxíðs (CO2), metans (CH4) og glaðlofts (N2O) sem losnar við brunann. CO</t>
    </r>
    <r>
      <rPr>
        <vertAlign val="subscript"/>
        <sz val="10"/>
        <color theme="1"/>
        <rFont val="Calibri"/>
        <family val="2"/>
        <scheme val="minor"/>
      </rPr>
      <t xml:space="preserve">2 </t>
    </r>
    <r>
      <rPr>
        <sz val="10"/>
        <color theme="1"/>
        <rFont val="Calibri"/>
        <family val="2"/>
        <scheme val="minor"/>
      </rPr>
      <t>losun vegna lífmassa hefur nú þegar verið reiknuð á fyrri stigum lífsferilsins og þar með er sú CO</t>
    </r>
    <r>
      <rPr>
        <vertAlign val="subscript"/>
        <sz val="10"/>
        <color theme="1"/>
        <rFont val="Calibri"/>
        <family val="2"/>
        <scheme val="minor"/>
      </rPr>
      <t>2</t>
    </r>
    <r>
      <rPr>
        <sz val="10"/>
        <color theme="1"/>
        <rFont val="Calibri"/>
        <family val="2"/>
        <scheme val="minor"/>
      </rPr>
      <t xml:space="preserve"> losun ekki talin með við brunann. Hér er átt við brennslu án orkunýtingar sem er sú brennsluaðferð sem er notuð á Íslandi.</t>
    </r>
  </si>
  <si>
    <t xml:space="preserve">Þeir úrgangsstraumar sem fara í endurvinnslu valda engri beinni losun á Íslandi. Misjafnt er hver endanlegur farvegur úrgangsstraumanna er og hafa þeir því losunarstuðulinn 0. </t>
  </si>
  <si>
    <t>Losun gróðurhúsa-lofttegunda</t>
  </si>
  <si>
    <t xml:space="preserve">Losun er reiknuð vegna leka úr kælikerfum en ekki vegna heildarmagns kælimiðla í búnaði. </t>
  </si>
  <si>
    <r>
      <t>Losun vegna raforkunotkunar birtist með tvennum hætti (í samræmi við leiðbeiningar Greenhouse Gas (GHG) Protocol). Annars vegar byggð á markaðstengdri aðferð (market-based method) sem byggir á uppruna raforku. Þar er unnt að fá upplýsingar frá söluaðila raforku í hverju tilfelli fyrir sig um uppruna raforkunnar og/eða frá Orkustofnun um losun koldíoxíðs í hlutdeild raforku á Íslandi, sjá https://orkustofnun.is/raforkueftirlit/uppruni-raforku. Hins vegar birtist losunin byggð á staðbundinni aðferð (location-based method) sem byggir á meðallosun frá raforkuframleiðslu á íslenska raforkunetinu. Nánari upplýsingar má m.a. sjá hjá GHG Protocol í umfangi (scope) 2: ghgprotocol.org.
Losun vegna raforkunotkunar með staðbundinni aðferð er vegið meðaltal losunar frá orkuframleiðslu með vatnsafli, jarðvarmavirkjunum (þess hluta sem fer í raforku) og jarðeldsneyti. Losunin er gefin upp á hverja kílóvattstund (kWst) af raforku.
Losun vegna heitavatnsnotkunar er vegið landsmeðaltal losunar vegna jarðvarmavirkjana (þess hluta sem fer í heitt vatn) og lághitasvæða (þar sem losunin er engin). Losunin er gefin upp á hvern rúmmetra (m</t>
    </r>
    <r>
      <rPr>
        <vertAlign val="superscript"/>
        <sz val="10"/>
        <color theme="1"/>
        <rFont val="Calibri"/>
        <family val="2"/>
        <scheme val="minor"/>
      </rPr>
      <t>3</t>
    </r>
    <r>
      <rPr>
        <sz val="10"/>
        <color theme="1"/>
        <rFont val="Calibri"/>
        <family val="2"/>
        <scheme val="minor"/>
      </rPr>
      <t>) af heitu vatni. Á sumum svæðum er unnt að nálgast upplýsingar um losun vegna heits vatns beint frá viðkomandi veitufyrirtækjum, t.d. hér hjá Veitum: www.veitur.is/kolefnisspor.
Losunarstuðlarnir eru breytilegir milli ára og ber ekki að afturreikna. Þetta þýðir að losunarstuðull fyrir árið 2018 er notaður til að reikna losun ársins 2018, losunarstuðull fyrir árið 2019 er notaður til að reikna losun ársins 2019 o.s.frv. Ástæðan er breytileiki í losun jarðvarmavirkjana milli ára og vegna breytileika í eldsneytisbruna til raforkuframleiðslu. Sjá alla losunarstuðla vegna orkunotkunar í flipanum "Orkunotkun fyrri ár".</t>
    </r>
  </si>
  <si>
    <t>IPCC Guidelines (2006) og  eðlismassamælingar á eldsneyti sem er flutt inn til Íslands.</t>
  </si>
  <si>
    <t>COPERT (2022)</t>
  </si>
  <si>
    <t>Reiknað út frá gögnum frá Umhverfisstofnun og Orkustofnun um raforku og losun.</t>
  </si>
  <si>
    <t>Orkustofnun</t>
  </si>
  <si>
    <t>IPCC Guidelines (2006), IPCC (2006) líkan til útreikninga á metanlosun, úrgangstölfræði Umhverfisstofnunar (2022)</t>
  </si>
  <si>
    <t>Áburðar-notkun</t>
  </si>
  <si>
    <t>Flugsamgöngur</t>
  </si>
  <si>
    <t>Vegasamgöngur</t>
  </si>
  <si>
    <t>Samgöngur</t>
  </si>
  <si>
    <t>Raforka</t>
  </si>
  <si>
    <t>Heitt vatn</t>
  </si>
  <si>
    <t>Losunarstuðlar vegna raforku eru breytilegir milli ára og ber ekki að afturreikna. Sjá losunarstuðla fyrri ára í fyrri útgáfum í flipanum "Raforka og heitt vatn, fyrri ár".</t>
  </si>
  <si>
    <t>Losunarstuðlar vegna heits vatns eru breytilegir milli ára og ber ekki að afturreikna. Sjá losunarstuðla fyrri ára í fyrri útgáfum í flipanum "Orkunotkun fyrri ár". Á sumum svæðum er unnt að nálgast upplýsingar um losun vegna heits vatns beint frá viðkomandi veitufyrirtækjum, t.d. hér hjá Veitum: www.veitur.is/kolefnisspor.</t>
  </si>
  <si>
    <t>Raforka og heitt vatn - losunarstuðlar fyrri ára</t>
  </si>
  <si>
    <r>
      <t>kg CO</t>
    </r>
    <r>
      <rPr>
        <vertAlign val="subscript"/>
        <sz val="10"/>
        <color theme="1"/>
        <rFont val="Calibri"/>
        <family val="2"/>
        <scheme val="minor"/>
      </rPr>
      <t>2</t>
    </r>
    <r>
      <rPr>
        <sz val="10"/>
        <color theme="1"/>
        <rFont val="Calibri"/>
        <family val="2"/>
        <scheme val="minor"/>
      </rPr>
      <t>íg/kg</t>
    </r>
  </si>
  <si>
    <r>
      <t>kg CO</t>
    </r>
    <r>
      <rPr>
        <vertAlign val="subscript"/>
        <sz val="10"/>
        <color theme="1"/>
        <rFont val="Calibri"/>
        <family val="2"/>
        <scheme val="minor"/>
      </rPr>
      <t>2</t>
    </r>
    <r>
      <rPr>
        <sz val="10"/>
        <color theme="1"/>
        <rFont val="Calibri"/>
        <family val="2"/>
        <scheme val="minor"/>
      </rPr>
      <t>íg/l</t>
    </r>
  </si>
  <si>
    <r>
      <t>kg CO</t>
    </r>
    <r>
      <rPr>
        <vertAlign val="subscript"/>
        <sz val="10"/>
        <color theme="1"/>
        <rFont val="Calibri"/>
        <family val="2"/>
        <scheme val="minor"/>
      </rPr>
      <t>2</t>
    </r>
    <r>
      <rPr>
        <sz val="10"/>
        <color theme="1"/>
        <rFont val="Calibri"/>
        <family val="2"/>
        <scheme val="minor"/>
      </rPr>
      <t>íg/Nm</t>
    </r>
    <r>
      <rPr>
        <vertAlign val="superscript"/>
        <sz val="10"/>
        <color theme="1"/>
        <rFont val="Calibri"/>
        <family val="2"/>
        <scheme val="minor"/>
      </rPr>
      <t>3</t>
    </r>
  </si>
  <si>
    <r>
      <t>g CO</t>
    </r>
    <r>
      <rPr>
        <vertAlign val="subscript"/>
        <sz val="10"/>
        <color theme="1"/>
        <rFont val="Calibri"/>
        <family val="2"/>
        <scheme val="minor"/>
      </rPr>
      <t>2</t>
    </r>
    <r>
      <rPr>
        <sz val="10"/>
        <color theme="1"/>
        <rFont val="Calibri"/>
        <family val="2"/>
        <scheme val="minor"/>
      </rPr>
      <t xml:space="preserve">íg/km </t>
    </r>
  </si>
  <si>
    <r>
      <t>g CO</t>
    </r>
    <r>
      <rPr>
        <vertAlign val="subscript"/>
        <sz val="10"/>
        <color theme="1"/>
        <rFont val="Calibri"/>
        <family val="2"/>
        <scheme val="minor"/>
      </rPr>
      <t>2</t>
    </r>
    <r>
      <rPr>
        <sz val="10"/>
        <color theme="1"/>
        <rFont val="Calibri"/>
        <family val="2"/>
        <scheme val="minor"/>
      </rPr>
      <t>íg/kWst</t>
    </r>
  </si>
  <si>
    <r>
      <t>g CO</t>
    </r>
    <r>
      <rPr>
        <vertAlign val="subscript"/>
        <sz val="10"/>
        <rFont val="Calibri"/>
        <family val="2"/>
        <scheme val="minor"/>
      </rPr>
      <t>2</t>
    </r>
    <r>
      <rPr>
        <sz val="10"/>
        <rFont val="Calibri"/>
        <family val="2"/>
        <scheme val="minor"/>
      </rPr>
      <t>íg/m</t>
    </r>
    <r>
      <rPr>
        <vertAlign val="superscript"/>
        <sz val="10"/>
        <rFont val="Calibri"/>
        <family val="2"/>
        <scheme val="minor"/>
      </rPr>
      <t>3</t>
    </r>
  </si>
  <si>
    <r>
      <t>t CO</t>
    </r>
    <r>
      <rPr>
        <vertAlign val="subscript"/>
        <sz val="10"/>
        <color theme="1"/>
        <rFont val="Calibri"/>
        <family val="2"/>
        <scheme val="minor"/>
      </rPr>
      <t>2</t>
    </r>
    <r>
      <rPr>
        <sz val="10"/>
        <color theme="1"/>
        <rFont val="Calibri"/>
        <family val="2"/>
        <scheme val="minor"/>
      </rPr>
      <t>íg/t</t>
    </r>
  </si>
  <si>
    <r>
      <t>kg CO</t>
    </r>
    <r>
      <rPr>
        <vertAlign val="subscript"/>
        <sz val="10"/>
        <color theme="1"/>
        <rFont val="Calibri"/>
        <family val="2"/>
        <scheme val="minor"/>
      </rPr>
      <t>2</t>
    </r>
    <r>
      <rPr>
        <sz val="10"/>
        <color theme="1"/>
        <rFont val="Calibri"/>
        <family val="2"/>
        <scheme val="minor"/>
      </rPr>
      <t>íg/kg N</t>
    </r>
  </si>
  <si>
    <r>
      <t>g CO</t>
    </r>
    <r>
      <rPr>
        <vertAlign val="subscript"/>
        <sz val="10"/>
        <color theme="1"/>
        <rFont val="Calibri"/>
        <family val="2"/>
        <scheme val="minor"/>
      </rPr>
      <t>2</t>
    </r>
    <r>
      <rPr>
        <sz val="10"/>
        <color theme="1"/>
        <rFont val="Calibri"/>
        <family val="2"/>
        <scheme val="minor"/>
      </rPr>
      <t>íg/m</t>
    </r>
    <r>
      <rPr>
        <vertAlign val="superscript"/>
        <sz val="10"/>
        <color theme="1"/>
        <rFont val="Calibri"/>
        <family val="2"/>
        <scheme val="minor"/>
      </rPr>
      <t>3</t>
    </r>
  </si>
  <si>
    <r>
      <rPr>
        <b/>
        <sz val="10"/>
        <color theme="1"/>
        <rFont val="Calibri"/>
        <family val="2"/>
        <scheme val="minor"/>
      </rPr>
      <t>AR</t>
    </r>
    <r>
      <rPr>
        <sz val="10"/>
        <color theme="1"/>
        <rFont val="Calibri"/>
        <family val="2"/>
        <scheme val="minor"/>
      </rPr>
      <t xml:space="preserve"> - Úttektarskýrsla (e. Assessment Report) á vegum Milliríkjanefndar um loftslagsbreytingar (IPCC).</t>
    </r>
    <r>
      <rPr>
        <b/>
        <sz val="10"/>
        <color theme="1"/>
        <rFont val="Calibri"/>
        <family val="2"/>
        <scheme val="minor"/>
      </rPr>
      <t xml:space="preserve">
CO</t>
    </r>
    <r>
      <rPr>
        <b/>
        <vertAlign val="subscript"/>
        <sz val="10"/>
        <color theme="1"/>
        <rFont val="Calibri"/>
        <family val="2"/>
        <scheme val="minor"/>
      </rPr>
      <t>2</t>
    </r>
    <r>
      <rPr>
        <b/>
        <sz val="10"/>
        <color theme="1"/>
        <rFont val="Calibri"/>
        <family val="2"/>
        <scheme val="minor"/>
      </rPr>
      <t xml:space="preserve"> </t>
    </r>
    <r>
      <rPr>
        <sz val="10"/>
        <color theme="1"/>
        <rFont val="Calibri"/>
        <family val="2"/>
        <scheme val="minor"/>
      </rPr>
      <t xml:space="preserve">- koldíoxíð 
</t>
    </r>
    <r>
      <rPr>
        <b/>
        <sz val="10"/>
        <color theme="1"/>
        <rFont val="Calibri"/>
        <family val="2"/>
        <scheme val="minor"/>
      </rPr>
      <t>CO</t>
    </r>
    <r>
      <rPr>
        <b/>
        <vertAlign val="subscript"/>
        <sz val="10"/>
        <color theme="1"/>
        <rFont val="Calibri"/>
        <family val="2"/>
        <scheme val="minor"/>
      </rPr>
      <t>2</t>
    </r>
    <r>
      <rPr>
        <b/>
        <sz val="10"/>
        <color theme="1"/>
        <rFont val="Calibri"/>
        <family val="2"/>
        <scheme val="minor"/>
      </rPr>
      <t>íg</t>
    </r>
    <r>
      <rPr>
        <sz val="10"/>
        <color theme="1"/>
        <rFont val="Calibri"/>
        <family val="2"/>
        <scheme val="minor"/>
      </rPr>
      <t xml:space="preserve"> – koldíoxíðssígildi. Gróðurhúsalofttegundirnar hafa mismunandi áhrif á hitastig í andrúmsloftinu. Þegar heildarútstreymi gróðurhúsalofttegundar er metið er hverri lofttegund gefinn tiltekinn stuðull sem miðast við þessi ólíku áhrif. Þessi stuðull kallast hlýnunarmáttur og ræðst annars vegar af hlutfallslegum samanburði á áhrifum hennar á hitastig jarðar og hins vegar af áhrifum CO</t>
    </r>
    <r>
      <rPr>
        <vertAlign val="subscript"/>
        <sz val="10"/>
        <color theme="1"/>
        <rFont val="Calibri"/>
        <family val="2"/>
        <scheme val="minor"/>
      </rPr>
      <t>2</t>
    </r>
    <r>
      <rPr>
        <sz val="10"/>
        <color theme="1"/>
        <rFont val="Calibri"/>
        <family val="2"/>
        <scheme val="minor"/>
      </rPr>
      <t xml:space="preserve"> á tilteknu tímabili. Magn gróðurhúsalofttegunda er því gefið upp í koldíoxíðsígildum. Hnatthlýnunarmáttur gróðurhúsalofttegunda sem liggur til grundvallar losunarstuðla í þessu skjali miðast við AR5 (fifth assessment report) hjá IPCC.
</t>
    </r>
    <r>
      <rPr>
        <b/>
        <sz val="10"/>
        <color theme="1"/>
        <rFont val="Calibri"/>
        <family val="2"/>
        <scheme val="minor"/>
      </rPr>
      <t xml:space="preserve">g </t>
    </r>
    <r>
      <rPr>
        <sz val="10"/>
        <color theme="1"/>
        <rFont val="Calibri"/>
        <family val="2"/>
        <scheme val="minor"/>
      </rPr>
      <t xml:space="preserve">– gramm  
</t>
    </r>
    <r>
      <rPr>
        <b/>
        <sz val="10"/>
        <color theme="1"/>
        <rFont val="Calibri"/>
        <family val="2"/>
        <scheme val="minor"/>
      </rPr>
      <t>IPCC</t>
    </r>
    <r>
      <rPr>
        <sz val="10"/>
        <color theme="1"/>
        <rFont val="Calibri"/>
        <family val="2"/>
        <scheme val="minor"/>
      </rPr>
      <t xml:space="preserve"> – Intergovernmental Panel on Climate Change (Millirækjanefnd um loftslagsbreytingar) 
</t>
    </r>
    <r>
      <rPr>
        <b/>
        <sz val="10"/>
        <color theme="1"/>
        <rFont val="Calibri"/>
        <family val="2"/>
        <scheme val="minor"/>
      </rPr>
      <t>kg</t>
    </r>
    <r>
      <rPr>
        <sz val="10"/>
        <color theme="1"/>
        <rFont val="Calibri"/>
        <family val="2"/>
        <scheme val="minor"/>
      </rPr>
      <t xml:space="preserve"> – kílógramm 
</t>
    </r>
    <r>
      <rPr>
        <b/>
        <sz val="10"/>
        <color theme="1"/>
        <rFont val="Calibri"/>
        <family val="2"/>
        <scheme val="minor"/>
      </rPr>
      <t>km</t>
    </r>
    <r>
      <rPr>
        <sz val="10"/>
        <color theme="1"/>
        <rFont val="Calibri"/>
        <family val="2"/>
        <scheme val="minor"/>
      </rPr>
      <t xml:space="preserve"> - kílómetri 
</t>
    </r>
    <r>
      <rPr>
        <b/>
        <sz val="10"/>
        <color theme="1"/>
        <rFont val="Calibri"/>
        <family val="2"/>
        <scheme val="minor"/>
      </rPr>
      <t>kWst</t>
    </r>
    <r>
      <rPr>
        <sz val="10"/>
        <color theme="1"/>
        <rFont val="Calibri"/>
        <family val="2"/>
        <scheme val="minor"/>
      </rPr>
      <t xml:space="preserve"> – kílóvattstund 
</t>
    </r>
    <r>
      <rPr>
        <b/>
        <sz val="10"/>
        <color theme="1"/>
        <rFont val="Calibri"/>
        <family val="2"/>
        <scheme val="minor"/>
      </rPr>
      <t xml:space="preserve">l </t>
    </r>
    <r>
      <rPr>
        <sz val="10"/>
        <color theme="1"/>
        <rFont val="Calibri"/>
        <family val="2"/>
        <scheme val="minor"/>
      </rPr>
      <t xml:space="preserve">– lítri 
</t>
    </r>
    <r>
      <rPr>
        <b/>
        <sz val="10"/>
        <color theme="1"/>
        <rFont val="Calibri"/>
        <family val="2"/>
        <scheme val="minor"/>
      </rPr>
      <t>Nm</t>
    </r>
    <r>
      <rPr>
        <b/>
        <vertAlign val="superscript"/>
        <sz val="10"/>
        <color theme="1"/>
        <rFont val="Calibri"/>
        <family val="2"/>
        <scheme val="minor"/>
      </rPr>
      <t>3</t>
    </r>
    <r>
      <rPr>
        <b/>
        <sz val="10"/>
        <color theme="1"/>
        <rFont val="Calibri"/>
        <family val="2"/>
        <scheme val="minor"/>
      </rPr>
      <t xml:space="preserve"> </t>
    </r>
    <r>
      <rPr>
        <sz val="10"/>
        <color theme="1"/>
        <rFont val="Calibri"/>
        <family val="2"/>
        <scheme val="minor"/>
      </rPr>
      <t xml:space="preserve">- normalrúmmetri
</t>
    </r>
    <r>
      <rPr>
        <b/>
        <sz val="10"/>
        <color theme="1"/>
        <rFont val="Calibri"/>
        <family val="2"/>
        <scheme val="minor"/>
      </rPr>
      <t>t</t>
    </r>
    <r>
      <rPr>
        <sz val="10"/>
        <color theme="1"/>
        <rFont val="Calibri"/>
        <family val="2"/>
        <scheme val="minor"/>
      </rPr>
      <t xml:space="preserve"> – tonn
</t>
    </r>
    <r>
      <rPr>
        <b/>
        <sz val="10"/>
        <color theme="1"/>
        <rFont val="Calibri"/>
        <family val="2"/>
        <scheme val="minor"/>
      </rPr>
      <t>UNFCCC</t>
    </r>
    <r>
      <rPr>
        <sz val="10"/>
        <color theme="1"/>
        <rFont val="Calibri"/>
        <family val="2"/>
        <scheme val="minor"/>
      </rPr>
      <t xml:space="preserve"> – United Nations Framework Convention on Climate Change (Rammasamningur Sameinuðu þjóðanna um loftslagsbreytingar) </t>
    </r>
  </si>
  <si>
    <t>Ár: 2022</t>
  </si>
  <si>
    <t>6. útgáfa - birt 29. janúar 2024</t>
  </si>
  <si>
    <t>Hnatthlýnunarmáttur (GWP) gróðurhúsalofttegunda í töflu 8.A.1 í kafla 8 í fimmtu úttektarskýrslu (AR5) IPCC.</t>
  </si>
  <si>
    <t>Samgöngur - eldsneytisnotkun</t>
  </si>
  <si>
    <t>Vegasamgöngur - vegalengd</t>
  </si>
  <si>
    <r>
      <t xml:space="preserve">Umhverfisstofnun leggur fram leiðbeiningar um hvaða losunarstuðla ætti að nota til að reikna út losun frá helstu uppsprettum gróðurhúsalofttegunda í rekstri fyrirtækja, stofnana og sveitarfélaga á Íslandi. Markmiðið er að aðstoða við samantekt losunargagna og að gögnin séu í samræmi við Landsskýrslu um losun gróðurhúsalofttegunda, sem íslensk stjórnvöld taka saman og skila til rammasamnings Sameinuðu þjóðanna um loftslagsbreytingar (UNFCCC). 
Losunarstuðull er stuðull sem notaður er til að reikna út losun gróðurhúsalofttegunda með því að margfalda hann við viðeigandi grunngögn. T.a.m. er unnt að reikna út magn gróðurhúsalofttegunda sem losna við bruna eldsneytis með því að margfalda losunarstuðul fyrir brennt eldsneyti við magn þess eldsneytis sem notað var. 
</t>
    </r>
    <r>
      <rPr>
        <sz val="10"/>
        <rFont val="Calibri"/>
        <family val="2"/>
        <scheme val="minor"/>
      </rPr>
      <t xml:space="preserve">Athugið að þeir losunarstuðlar sem birtir eru í þessu skjali eru ekki byggðir á lífsferlisgreiningum heldur sýna þeir beina, staðbundna losun sem á sér stað í hverjum flokki fyrir sig, á Íslandi. Til dæmis tekur losunarstuðull vegna urðunar úrgangs til beinnar metanlosunar frá urðunarstöðum en ekki til losunar vegna flutnings á úrganginum. Einnig má nefna að losunarstuðlar vegna bruna á eldsneyti taka hvorki til framleiðslu á eldsneytinu, flutningi þess né framleiðslu og förgun á farartækinu.
</t>
    </r>
    <r>
      <rPr>
        <sz val="10"/>
        <color theme="1"/>
        <rFont val="Calibri"/>
        <family val="2"/>
        <scheme val="minor"/>
      </rPr>
      <t xml:space="preserve">
</t>
    </r>
    <r>
      <rPr>
        <b/>
        <sz val="10"/>
        <color theme="1"/>
        <rFont val="Calibri"/>
        <family val="2"/>
        <scheme val="minor"/>
      </rPr>
      <t xml:space="preserve">Hvað er nýtt í 6. útgáfu? </t>
    </r>
    <r>
      <rPr>
        <sz val="10"/>
        <color theme="1"/>
        <rFont val="Calibri"/>
        <family val="2"/>
        <scheme val="minor"/>
      </rPr>
      <t xml:space="preserve">
</t>
    </r>
    <r>
      <rPr>
        <sz val="10"/>
        <rFont val="Calibri"/>
        <family val="2"/>
        <scheme val="minor"/>
      </rPr>
      <t xml:space="preserve">Uppsetning skjals hefur verið uppfærð. Losun frá jarðvarmavirkjunum er nú skipt milli raforku og heits vatns. Upplýsingar um markaðstengda losun vegna raforkunotkunar eru nú einnig birtar. Losun vegna brennslu á úrgangi hefur verið bætt við og losun frá lífrænum úrgangi til jarðgerðar hefur verið skipt í tvennt, loftháðar aðstæður annars vegar og loftfirrðar aðstæður hins vegar. Losunarstuðlar vegna vegasamgangna, byggðir á vegalengd, hafa verið uppfærðir. </t>
    </r>
    <r>
      <rPr>
        <sz val="10"/>
        <color theme="1"/>
        <rFont val="Calibri"/>
        <family val="2"/>
        <scheme val="minor"/>
      </rPr>
      <t xml:space="preserve">
</t>
    </r>
    <r>
      <rPr>
        <b/>
        <sz val="10"/>
        <color theme="1"/>
        <rFont val="Calibri"/>
        <family val="2"/>
        <scheme val="minor"/>
      </rPr>
      <t xml:space="preserve">Hvað er nýtt í 5. útgáfu? 
</t>
    </r>
    <r>
      <rPr>
        <sz val="10"/>
        <color theme="1"/>
        <rFont val="Calibri"/>
        <family val="2"/>
        <scheme val="minor"/>
      </rPr>
      <t xml:space="preserve">Losunarstuðlum fyrir raforkuframleiðslu fyrir árið 2021 hefur verið bætt við. Losunarstuðli vegna niturlosunar við áburðarnotkun hefur verið bætt við. Losunarstuðlar hafa verið uppfærðir miðað við uppfærðan hnatthlýnunarmátt mismunandi gróðurhúsalofttegunda hjá IPCC. Þeir eru nú byggðir á hnatthlýnunarmátti skv. AR5 (fifth assessment report) hjá IPCC í stað AR4.
</t>
    </r>
    <r>
      <rPr>
        <b/>
        <sz val="10"/>
        <color theme="1"/>
        <rFont val="Calibri"/>
        <family val="2"/>
        <scheme val="minor"/>
      </rPr>
      <t xml:space="preserve">Hvað er nýtt í 4. útgáfu? 
</t>
    </r>
    <r>
      <rPr>
        <sz val="10"/>
        <color theme="1"/>
        <rFont val="Calibri"/>
        <family val="2"/>
        <scheme val="minor"/>
      </rPr>
      <t xml:space="preserve">Losunarstuðli fyrir leigubíla sem ganga fyrir raforku hefur verið bætt við. Losunarstuðull fyrir urðun hefur verið endurskoðaður til að endurspegla betur íslenskar aðstæður. Losunarstuðlar fyrir raforkuframleiðslu hafa verið uppfærðir m.t.t. losunar ársins 2020.
</t>
    </r>
    <r>
      <rPr>
        <b/>
        <sz val="10"/>
        <color theme="1"/>
        <rFont val="Calibri"/>
        <family val="2"/>
        <scheme val="minor"/>
      </rPr>
      <t xml:space="preserve">
Hvað er nýtt í 3. útgáfu? 
</t>
    </r>
    <r>
      <rPr>
        <sz val="10"/>
        <color theme="1"/>
        <rFont val="Calibri"/>
        <family val="2"/>
        <scheme val="minor"/>
      </rPr>
      <t xml:space="preserve">Losunarstuðlum fyrir raforku fyrir árin 2016, 2017 og 2018 hefur verið bætt við. 
Skjalið verður uppfært eftir því sem þörf er á. Hafið samband við ust@ust.is fyrir ábendingar og nánari upplýsingar. </t>
    </r>
  </si>
  <si>
    <r>
      <t xml:space="preserve">Losunarstuðlar fyrir bruna á eldsneyti koma úr IPCC Guidelines sem upphaflega eru frá 2006 og voru uppfærðir eftir þörfum árið 2019 (sjá </t>
    </r>
    <r>
      <rPr>
        <i/>
        <sz val="10"/>
        <color theme="1"/>
        <rFont val="Calibri"/>
        <family val="2"/>
        <scheme val="minor"/>
      </rPr>
      <t>Skýringar og hlekkir</t>
    </r>
    <r>
      <rPr>
        <sz val="10"/>
        <color theme="1"/>
        <rFont val="Calibri"/>
        <family val="2"/>
        <scheme val="minor"/>
      </rPr>
      <t>). Þetta eru þær leiðbeiningar sem Íslandi ber að fylgja við gerð Landsskýrslu um losun gróðurhúsalofttegunda. Eðlismassi eldsneytis er skv. gögnum frá teymi efnamála hjá Umhverfisstofnun.
Í þeim tilvikum þegar íslenskar mælingar fyrir eðlismassa af bensíni og dísil-/gasolíu liggja fyrir þá eru þeir losunarstuðlar einnig uppgefnir í kg CO</t>
    </r>
    <r>
      <rPr>
        <vertAlign val="subscript"/>
        <sz val="10"/>
        <color theme="1"/>
        <rFont val="Calibri"/>
        <family val="2"/>
        <scheme val="minor"/>
      </rPr>
      <t>2</t>
    </r>
    <r>
      <rPr>
        <sz val="10"/>
        <color theme="1"/>
        <rFont val="Calibri"/>
        <family val="2"/>
        <scheme val="minor"/>
      </rPr>
      <t>íg/l af eldsneyti. 
Losun frá lífdísil og metani sem framleitt er úr lífmassa hefur nú þegar verið reiknuð á fyrri stigum lífsferils eldsneytisins og þar með er CO</t>
    </r>
    <r>
      <rPr>
        <vertAlign val="subscript"/>
        <sz val="10"/>
        <color theme="1"/>
        <rFont val="Calibri"/>
        <family val="2"/>
        <scheme val="minor"/>
      </rPr>
      <t>2</t>
    </r>
    <r>
      <rPr>
        <sz val="10"/>
        <color theme="1"/>
        <rFont val="Calibri"/>
        <family val="2"/>
        <scheme val="minor"/>
      </rPr>
      <t xml:space="preserve"> losun ekki talin með við bruna á eldsneytinu, einungis losun á glaðlofti (N</t>
    </r>
    <r>
      <rPr>
        <vertAlign val="subscript"/>
        <sz val="10"/>
        <color theme="1"/>
        <rFont val="Calibri"/>
        <family val="2"/>
        <scheme val="minor"/>
      </rPr>
      <t>2</t>
    </r>
    <r>
      <rPr>
        <sz val="10"/>
        <color theme="1"/>
        <rFont val="Calibri"/>
        <family val="2"/>
        <scheme val="minor"/>
      </rPr>
      <t>O) og metani (CH</t>
    </r>
    <r>
      <rPr>
        <vertAlign val="subscript"/>
        <sz val="10"/>
        <color theme="1"/>
        <rFont val="Calibri"/>
        <family val="2"/>
        <scheme val="minor"/>
      </rPr>
      <t>4</t>
    </r>
    <r>
      <rPr>
        <sz val="10"/>
        <color theme="1"/>
        <rFont val="Calibri"/>
        <family val="2"/>
        <scheme val="minor"/>
      </rPr>
      <t>).
Losunarstuðlarnir sem Umhverfisstofnun gefur út fyrir samgöngur - eldsneytisnotkun (losun vegna bruna) miða við óblandað eldsneyti (hreint). Oft er eldsneyti (t.d. bensín/dísilolía) selt með íblöndunarefnum en misjafnt er hversu mikið af lífeldsneyti er blandað við jarðefnaeldsneyti. Mögulega væri unnt að fá upplýsingar frá viðkomandi olíufélagi um hlutfall íblöndunar.</t>
    </r>
  </si>
  <si>
    <t>Losun vegna úrgangs til loftfirrðrar jarðgerðar er vegna þess metans sem ekki er safnað.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</si>
</sst>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24"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sz val="10"/>
      <name val="Arial"/>
      <family val="2"/>
    </font>
    <font>
      <u/>
      <sz val="11"/>
      <color theme="10"/>
      <name val="Calibri"/>
      <family val="2"/>
      <scheme val="minor"/>
    </font>
    <font>
      <sz val="9"/>
      <name val="Calibri"/>
      <family val="2"/>
      <scheme val="minor"/>
    </font>
    <font>
      <b/>
      <sz val="16"/>
      <name val="Calibri"/>
      <family val="2"/>
      <scheme val="minor"/>
    </font>
    <font>
      <sz val="10"/>
      <name val="Calibri"/>
      <family val="2"/>
      <scheme val="minor"/>
    </font>
    <font>
      <b/>
      <sz val="9"/>
      <name val="Calibri"/>
      <family val="2"/>
      <scheme val="minor"/>
    </font>
    <font>
      <b/>
      <sz val="11"/>
      <name val="Calibri"/>
      <family val="2"/>
      <scheme val="minor"/>
    </font>
    <font>
      <sz val="10"/>
      <color theme="1"/>
      <name val="Calibri"/>
      <family val="2"/>
      <scheme val="minor"/>
    </font>
    <font>
      <vertAlign val="subscript"/>
      <sz val="10"/>
      <color theme="1"/>
      <name val="Calibri"/>
      <family val="2"/>
      <scheme val="minor"/>
    </font>
    <font>
      <vertAlign val="superscript"/>
      <sz val="10"/>
      <color theme="1"/>
      <name val="Calibri"/>
      <family val="2"/>
      <scheme val="minor"/>
    </font>
    <font>
      <sz val="11"/>
      <color theme="1"/>
      <name val="Calibri"/>
      <family val="2"/>
      <scheme val="minor"/>
    </font>
    <font>
      <b/>
      <sz val="10"/>
      <color theme="1"/>
      <name val="Calibri"/>
      <family val="2"/>
      <scheme val="minor"/>
    </font>
    <font>
      <i/>
      <sz val="10"/>
      <color theme="1"/>
      <name val="Calibri"/>
      <family val="2"/>
      <scheme val="minor"/>
    </font>
    <font>
      <sz val="8"/>
      <name val="Calibri"/>
      <family val="2"/>
      <scheme val="minor"/>
    </font>
    <font>
      <b/>
      <vertAlign val="subscript"/>
      <sz val="10"/>
      <color theme="1"/>
      <name val="Calibri"/>
      <family val="2"/>
      <scheme val="minor"/>
    </font>
    <font>
      <b/>
      <vertAlign val="superscript"/>
      <sz val="10"/>
      <color theme="1"/>
      <name val="Calibri"/>
      <family val="2"/>
      <scheme val="minor"/>
    </font>
    <font>
      <vertAlign val="subscript"/>
      <sz val="10"/>
      <name val="Calibri"/>
      <family val="2"/>
      <scheme val="minor"/>
    </font>
    <font>
      <vertAlign val="superscript"/>
      <sz val="10"/>
      <name val="Calibri"/>
      <family val="2"/>
      <scheme val="minor"/>
    </font>
    <font>
      <b/>
      <sz val="10"/>
      <name val="Calibri"/>
      <family val="2"/>
      <scheme val="minor"/>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7">
    <border>
      <left/>
      <right/>
      <top/>
      <bottom/>
      <diagonal/>
    </border>
    <border>
      <left/>
      <right/>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style="thin">
        <color theme="2" tint="-0.24994659260841701"/>
      </top>
      <bottom/>
      <diagonal/>
    </border>
    <border>
      <left/>
      <right/>
      <top style="thin">
        <color theme="0" tint="-0.499984740745262"/>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theme="2" tint="-0.24994659260841701"/>
      </top>
      <bottom style="medium">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s>
  <cellStyleXfs count="3">
    <xf numFmtId="0" fontId="0" fillId="0" borderId="0"/>
    <xf numFmtId="0" fontId="2" fillId="0" borderId="0"/>
    <xf numFmtId="0" fontId="5" fillId="0" borderId="0" applyNumberFormat="0" applyFill="0" applyBorder="0" applyAlignment="0" applyProtection="0"/>
  </cellStyleXfs>
  <cellXfs count="131">
    <xf numFmtId="0" fontId="0" fillId="0" borderId="0" xfId="0"/>
    <xf numFmtId="0" fontId="3" fillId="2" borderId="0" xfId="1" applyFont="1" applyFill="1" applyAlignment="1">
      <alignment vertical="center"/>
    </xf>
    <xf numFmtId="0" fontId="4" fillId="2" borderId="1" xfId="0" applyFont="1" applyFill="1" applyBorder="1"/>
    <xf numFmtId="0" fontId="0" fillId="0" borderId="7" xfId="0" applyBorder="1"/>
    <xf numFmtId="0" fontId="0" fillId="0" borderId="7" xfId="0" applyBorder="1" applyAlignment="1">
      <alignment wrapText="1"/>
    </xf>
    <xf numFmtId="0" fontId="6" fillId="2" borderId="0" xfId="1" applyFont="1" applyFill="1" applyAlignment="1">
      <alignment vertical="center"/>
    </xf>
    <xf numFmtId="0" fontId="7" fillId="2" borderId="1" xfId="0" applyFont="1" applyFill="1" applyBorder="1"/>
    <xf numFmtId="0" fontId="8" fillId="2" borderId="1" xfId="0" applyFont="1" applyFill="1" applyBorder="1"/>
    <xf numFmtId="0" fontId="6" fillId="2" borderId="2" xfId="1" applyFont="1" applyFill="1" applyBorder="1" applyAlignment="1">
      <alignment vertical="center"/>
    </xf>
    <xf numFmtId="0" fontId="9" fillId="2" borderId="3" xfId="1" applyFont="1" applyFill="1" applyBorder="1" applyAlignment="1" applyProtection="1">
      <alignment horizontal="left" vertical="center" wrapText="1"/>
      <protection locked="0"/>
    </xf>
    <xf numFmtId="0" fontId="6" fillId="2" borderId="0" xfId="1" applyFont="1" applyFill="1"/>
    <xf numFmtId="0" fontId="9" fillId="2" borderId="0" xfId="1" applyFont="1" applyFill="1"/>
    <xf numFmtId="4" fontId="8" fillId="2" borderId="0" xfId="1" applyNumberFormat="1" applyFont="1" applyFill="1" applyAlignment="1">
      <alignment horizontal="left"/>
    </xf>
    <xf numFmtId="0" fontId="6" fillId="2" borderId="0" xfId="1" applyFont="1" applyFill="1" applyAlignment="1">
      <alignment horizontal="left" wrapText="1"/>
    </xf>
    <xf numFmtId="0" fontId="0" fillId="0" borderId="6" xfId="0" applyBorder="1"/>
    <xf numFmtId="0" fontId="14" fillId="0" borderId="7" xfId="0" applyFont="1" applyBorder="1"/>
    <xf numFmtId="0" fontId="14" fillId="0" borderId="6" xfId="0" applyFont="1" applyBorder="1"/>
    <xf numFmtId="0" fontId="1" fillId="0" borderId="7" xfId="0" applyFont="1" applyBorder="1"/>
    <xf numFmtId="0" fontId="11" fillId="0" borderId="6" xfId="0" applyFont="1" applyBorder="1" applyAlignment="1">
      <alignment vertical="top" wrapText="1"/>
    </xf>
    <xf numFmtId="0" fontId="5" fillId="2" borderId="7" xfId="2" applyFill="1" applyBorder="1" applyAlignment="1">
      <alignment vertical="center"/>
    </xf>
    <xf numFmtId="0" fontId="0" fillId="2" borderId="7" xfId="0" applyFill="1" applyBorder="1"/>
    <xf numFmtId="0" fontId="5" fillId="2" borderId="0" xfId="2" applyFill="1" applyAlignment="1">
      <alignment vertical="center"/>
    </xf>
    <xf numFmtId="0" fontId="14" fillId="2" borderId="7" xfId="0" applyFont="1" applyFill="1" applyBorder="1"/>
    <xf numFmtId="0" fontId="5" fillId="2" borderId="7" xfId="2" applyFill="1" applyBorder="1"/>
    <xf numFmtId="0" fontId="6" fillId="2" borderId="0" xfId="1" applyFont="1" applyFill="1" applyAlignment="1">
      <alignment vertical="center" wrapText="1"/>
    </xf>
    <xf numFmtId="0" fontId="7" fillId="2" borderId="1" xfId="0"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9" fillId="2" borderId="0" xfId="1" applyFont="1" applyFill="1" applyAlignment="1">
      <alignment vertical="center"/>
    </xf>
    <xf numFmtId="4" fontId="8" fillId="2" borderId="0" xfId="1" applyNumberFormat="1" applyFont="1" applyFill="1" applyAlignment="1">
      <alignment horizontal="left" vertical="center"/>
    </xf>
    <xf numFmtId="0" fontId="6" fillId="2" borderId="0" xfId="1" applyFont="1" applyFill="1" applyAlignment="1">
      <alignment horizontal="left" vertical="center" wrapText="1"/>
    </xf>
    <xf numFmtId="0" fontId="2" fillId="0" borderId="0" xfId="0" applyFont="1" applyAlignment="1">
      <alignment vertical="center"/>
    </xf>
    <xf numFmtId="0" fontId="6" fillId="2" borderId="0" xfId="1" applyFont="1" applyFill="1" applyAlignment="1">
      <alignment horizontal="left" vertical="center"/>
    </xf>
    <xf numFmtId="0" fontId="11" fillId="2" borderId="15" xfId="1" applyFont="1" applyFill="1" applyBorder="1" applyAlignment="1">
      <alignment vertical="center"/>
    </xf>
    <xf numFmtId="4" fontId="11" fillId="2" borderId="15" xfId="1" applyNumberFormat="1" applyFont="1" applyFill="1" applyBorder="1" applyAlignment="1">
      <alignment horizontal="left" vertical="center"/>
    </xf>
    <xf numFmtId="0" fontId="11" fillId="2" borderId="15" xfId="1" applyFont="1" applyFill="1" applyBorder="1" applyAlignment="1">
      <alignment horizontal="fill" vertical="center" wrapText="1"/>
    </xf>
    <xf numFmtId="164" fontId="11" fillId="2" borderId="15" xfId="1" applyNumberFormat="1" applyFont="1" applyFill="1" applyBorder="1" applyAlignment="1">
      <alignment horizontal="left" vertical="center"/>
    </xf>
    <xf numFmtId="0" fontId="11" fillId="2" borderId="15" xfId="0" applyFont="1" applyFill="1" applyBorder="1" applyAlignment="1">
      <alignment vertical="center" wrapText="1"/>
    </xf>
    <xf numFmtId="164" fontId="8" fillId="2" borderId="15" xfId="1" applyNumberFormat="1" applyFont="1" applyFill="1" applyBorder="1" applyAlignment="1">
      <alignment horizontal="left" vertical="center"/>
    </xf>
    <xf numFmtId="3" fontId="11" fillId="2" borderId="15" xfId="1" applyNumberFormat="1" applyFont="1" applyFill="1" applyBorder="1" applyAlignment="1">
      <alignment horizontal="left" vertical="center"/>
    </xf>
    <xf numFmtId="166" fontId="8" fillId="2" borderId="15" xfId="1" applyNumberFormat="1" applyFont="1" applyFill="1" applyBorder="1" applyAlignment="1">
      <alignment horizontal="left" vertical="center"/>
    </xf>
    <xf numFmtId="166" fontId="11" fillId="2" borderId="15" xfId="1" applyNumberFormat="1" applyFont="1" applyFill="1" applyBorder="1" applyAlignment="1">
      <alignment horizontal="left" vertical="center"/>
    </xf>
    <xf numFmtId="3" fontId="8" fillId="2" borderId="15" xfId="1" applyNumberFormat="1" applyFont="1" applyFill="1" applyBorder="1" applyAlignment="1">
      <alignment horizontal="left" vertical="center"/>
    </xf>
    <xf numFmtId="0" fontId="11" fillId="2" borderId="15" xfId="1" applyFont="1" applyFill="1" applyBorder="1" applyAlignment="1">
      <alignment vertical="center" wrapText="1"/>
    </xf>
    <xf numFmtId="165" fontId="11" fillId="2" borderId="15" xfId="1" applyNumberFormat="1" applyFont="1" applyFill="1" applyBorder="1" applyAlignment="1">
      <alignment horizontal="left" vertical="center"/>
    </xf>
    <xf numFmtId="0" fontId="11" fillId="2" borderId="16" xfId="1" applyFont="1" applyFill="1" applyBorder="1" applyAlignment="1">
      <alignment vertical="center"/>
    </xf>
    <xf numFmtId="3" fontId="11" fillId="2" borderId="16" xfId="1" applyNumberFormat="1" applyFont="1" applyFill="1" applyBorder="1" applyAlignment="1">
      <alignment horizontal="left" vertical="center"/>
    </xf>
    <xf numFmtId="0" fontId="11" fillId="2" borderId="16" xfId="0" applyFont="1" applyFill="1" applyBorder="1" applyAlignment="1">
      <alignment vertical="center" wrapText="1"/>
    </xf>
    <xf numFmtId="0" fontId="11" fillId="2" borderId="17" xfId="1" applyFont="1" applyFill="1" applyBorder="1"/>
    <xf numFmtId="0" fontId="11" fillId="2" borderId="18" xfId="1" applyFont="1" applyFill="1" applyBorder="1"/>
    <xf numFmtId="4" fontId="11" fillId="2" borderId="18" xfId="1" applyNumberFormat="1" applyFont="1" applyFill="1" applyBorder="1" applyAlignment="1">
      <alignment horizontal="left"/>
    </xf>
    <xf numFmtId="0" fontId="11" fillId="2" borderId="19" xfId="1" applyFont="1" applyFill="1" applyBorder="1"/>
    <xf numFmtId="4" fontId="11" fillId="2" borderId="17" xfId="1" applyNumberFormat="1" applyFont="1" applyFill="1" applyBorder="1" applyAlignment="1">
      <alignment horizontal="left"/>
    </xf>
    <xf numFmtId="3" fontId="11" fillId="2" borderId="18" xfId="1" applyNumberFormat="1" applyFont="1" applyFill="1" applyBorder="1" applyAlignment="1">
      <alignment horizontal="left"/>
    </xf>
    <xf numFmtId="3" fontId="11" fillId="2" borderId="19" xfId="1" applyNumberFormat="1" applyFont="1" applyFill="1" applyBorder="1" applyAlignment="1">
      <alignment horizontal="left"/>
    </xf>
    <xf numFmtId="0" fontId="11" fillId="2" borderId="14" xfId="1" applyFont="1" applyFill="1" applyBorder="1" applyAlignment="1">
      <alignment vertical="center"/>
    </xf>
    <xf numFmtId="3" fontId="11" fillId="2" borderId="14" xfId="1" applyNumberFormat="1" applyFont="1" applyFill="1" applyBorder="1" applyAlignment="1">
      <alignment horizontal="left" vertical="center"/>
    </xf>
    <xf numFmtId="0" fontId="11" fillId="2" borderId="14" xfId="0" applyFont="1" applyFill="1" applyBorder="1" applyAlignment="1">
      <alignment vertical="center" wrapText="1"/>
    </xf>
    <xf numFmtId="0" fontId="11" fillId="2" borderId="20" xfId="1" applyFont="1" applyFill="1" applyBorder="1" applyAlignment="1">
      <alignment vertical="center"/>
    </xf>
    <xf numFmtId="164" fontId="8" fillId="2" borderId="20" xfId="1" applyNumberFormat="1" applyFont="1" applyFill="1" applyBorder="1" applyAlignment="1">
      <alignment horizontal="left" vertical="center"/>
    </xf>
    <xf numFmtId="0" fontId="11" fillId="2" borderId="20" xfId="0" applyFont="1" applyFill="1" applyBorder="1" applyAlignment="1">
      <alignment vertical="center" wrapText="1"/>
    </xf>
    <xf numFmtId="4" fontId="11" fillId="2" borderId="20" xfId="1" applyNumberFormat="1" applyFont="1" applyFill="1" applyBorder="1" applyAlignment="1">
      <alignment horizontal="left" vertical="center"/>
    </xf>
    <xf numFmtId="3" fontId="11" fillId="2" borderId="20" xfId="1" applyNumberFormat="1" applyFont="1" applyFill="1" applyBorder="1" applyAlignment="1">
      <alignment horizontal="left" vertical="center"/>
    </xf>
    <xf numFmtId="4" fontId="11" fillId="2" borderId="14" xfId="1" applyNumberFormat="1" applyFont="1" applyFill="1" applyBorder="1" applyAlignment="1">
      <alignment horizontal="left" vertical="center"/>
    </xf>
    <xf numFmtId="0" fontId="11" fillId="2" borderId="20" xfId="1" applyFont="1" applyFill="1" applyBorder="1" applyAlignment="1">
      <alignment vertical="center" wrapText="1"/>
    </xf>
    <xf numFmtId="0" fontId="11" fillId="2" borderId="21" xfId="1" applyFont="1" applyFill="1" applyBorder="1" applyAlignment="1">
      <alignment vertical="center"/>
    </xf>
    <xf numFmtId="4" fontId="11" fillId="2" borderId="21" xfId="1" applyNumberFormat="1" applyFont="1" applyFill="1" applyBorder="1" applyAlignment="1">
      <alignment horizontal="left" vertical="center"/>
    </xf>
    <xf numFmtId="0" fontId="11" fillId="2" borderId="21" xfId="0" applyFont="1" applyFill="1" applyBorder="1" applyAlignment="1">
      <alignment vertical="center" wrapText="1"/>
    </xf>
    <xf numFmtId="0" fontId="22" fillId="2" borderId="1" xfId="1" applyFont="1" applyFill="1" applyBorder="1" applyAlignment="1">
      <alignment vertical="center"/>
    </xf>
    <xf numFmtId="0" fontId="15" fillId="2" borderId="15" xfId="1" applyFont="1" applyFill="1" applyBorder="1" applyAlignment="1">
      <alignment vertical="center"/>
    </xf>
    <xf numFmtId="0" fontId="15" fillId="2" borderId="20" xfId="1" applyFont="1" applyFill="1" applyBorder="1" applyAlignment="1">
      <alignment vertical="center"/>
    </xf>
    <xf numFmtId="0" fontId="15" fillId="2" borderId="14" xfId="1" applyFont="1" applyFill="1" applyBorder="1" applyAlignment="1">
      <alignment vertical="center"/>
    </xf>
    <xf numFmtId="0" fontId="15" fillId="2" borderId="16" xfId="1" applyFont="1" applyFill="1" applyBorder="1" applyAlignment="1">
      <alignment vertical="center"/>
    </xf>
    <xf numFmtId="0" fontId="10" fillId="3" borderId="14" xfId="1" applyFont="1" applyFill="1" applyBorder="1" applyAlignment="1">
      <alignment vertical="center"/>
    </xf>
    <xf numFmtId="0" fontId="10" fillId="3" borderId="14" xfId="1" applyFont="1" applyFill="1" applyBorder="1" applyAlignment="1">
      <alignment horizontal="left" vertical="center" wrapText="1"/>
    </xf>
    <xf numFmtId="0" fontId="10" fillId="3" borderId="14" xfId="1" applyFont="1" applyFill="1" applyBorder="1" applyAlignment="1">
      <alignment horizontal="left" vertical="center"/>
    </xf>
    <xf numFmtId="0" fontId="10" fillId="3" borderId="21" xfId="1" applyFont="1" applyFill="1" applyBorder="1" applyAlignment="1">
      <alignment vertical="center"/>
    </xf>
    <xf numFmtId="0" fontId="10" fillId="3" borderId="21" xfId="1" applyFont="1" applyFill="1" applyBorder="1" applyAlignment="1">
      <alignment horizontal="left" vertical="center" wrapText="1"/>
    </xf>
    <xf numFmtId="0" fontId="10" fillId="3" borderId="21" xfId="1" applyFont="1" applyFill="1" applyBorder="1" applyAlignment="1">
      <alignment horizontal="left" vertical="center"/>
    </xf>
    <xf numFmtId="0" fontId="11" fillId="2" borderId="14" xfId="1" applyFont="1" applyFill="1" applyBorder="1" applyAlignment="1">
      <alignment vertical="center" wrapText="1"/>
    </xf>
    <xf numFmtId="165" fontId="11" fillId="2" borderId="14" xfId="1" applyNumberFormat="1" applyFont="1" applyFill="1" applyBorder="1" applyAlignment="1">
      <alignment horizontal="left" vertical="center"/>
    </xf>
    <xf numFmtId="0" fontId="10" fillId="3" borderId="22" xfId="1" applyFont="1" applyFill="1" applyBorder="1" applyAlignment="1">
      <alignment vertical="center"/>
    </xf>
    <xf numFmtId="0" fontId="10" fillId="3" borderId="22" xfId="1" applyFont="1" applyFill="1" applyBorder="1" applyAlignment="1">
      <alignment horizontal="left" vertical="center" wrapText="1"/>
    </xf>
    <xf numFmtId="0" fontId="10" fillId="3" borderId="22" xfId="1" applyFont="1" applyFill="1" applyBorder="1" applyAlignment="1">
      <alignment horizontal="left" vertical="center"/>
    </xf>
    <xf numFmtId="0" fontId="8" fillId="2" borderId="20" xfId="1" applyFont="1" applyFill="1" applyBorder="1" applyAlignment="1">
      <alignment vertical="center"/>
    </xf>
    <xf numFmtId="3" fontId="8" fillId="2" borderId="20" xfId="1" applyNumberFormat="1" applyFont="1" applyFill="1" applyBorder="1" applyAlignment="1">
      <alignment horizontal="left" vertical="center"/>
    </xf>
    <xf numFmtId="0" fontId="8" fillId="2" borderId="20" xfId="0" applyFont="1" applyFill="1" applyBorder="1" applyAlignment="1">
      <alignment vertical="center" wrapText="1"/>
    </xf>
    <xf numFmtId="4" fontId="11" fillId="2" borderId="14" xfId="1" applyNumberFormat="1" applyFont="1" applyFill="1" applyBorder="1" applyAlignment="1">
      <alignment horizontal="left" vertical="center" wrapText="1"/>
    </xf>
    <xf numFmtId="0" fontId="11" fillId="2" borderId="14" xfId="1" applyFont="1" applyFill="1" applyBorder="1" applyAlignment="1">
      <alignment horizontal="fill" vertical="center" wrapText="1"/>
    </xf>
    <xf numFmtId="0" fontId="15" fillId="2" borderId="14" xfId="1" applyFont="1" applyFill="1" applyBorder="1" applyAlignment="1">
      <alignment vertical="center" wrapText="1"/>
    </xf>
    <xf numFmtId="0" fontId="15" fillId="2" borderId="15" xfId="1" applyFont="1" applyFill="1" applyBorder="1" applyAlignment="1">
      <alignment vertical="center" wrapText="1"/>
    </xf>
    <xf numFmtId="0" fontId="22" fillId="2" borderId="20" xfId="1" applyFont="1" applyFill="1" applyBorder="1" applyAlignment="1">
      <alignment vertical="center" wrapText="1"/>
    </xf>
    <xf numFmtId="0" fontId="22" fillId="2" borderId="22" xfId="1" applyFont="1" applyFill="1" applyBorder="1" applyAlignment="1">
      <alignment vertical="center" wrapText="1"/>
    </xf>
    <xf numFmtId="0" fontId="10" fillId="3" borderId="22" xfId="1" applyFont="1" applyFill="1" applyBorder="1" applyAlignment="1">
      <alignment vertical="center" wrapText="1"/>
    </xf>
    <xf numFmtId="3" fontId="11" fillId="2" borderId="17" xfId="1" applyNumberFormat="1" applyFont="1" applyFill="1" applyBorder="1" applyAlignment="1">
      <alignment horizontal="left"/>
    </xf>
    <xf numFmtId="0" fontId="11" fillId="2" borderId="23" xfId="1" applyFont="1" applyFill="1" applyBorder="1" applyAlignment="1">
      <alignment vertical="center"/>
    </xf>
    <xf numFmtId="0" fontId="23" fillId="2" borderId="20" xfId="2" applyFont="1" applyFill="1" applyBorder="1" applyAlignment="1">
      <alignment horizontal="fill" vertical="center" wrapText="1"/>
    </xf>
    <xf numFmtId="0" fontId="11" fillId="2" borderId="17" xfId="1" applyFont="1" applyFill="1" applyBorder="1" applyAlignment="1">
      <alignment horizontal="left"/>
    </xf>
    <xf numFmtId="0" fontId="11" fillId="2" borderId="18" xfId="1" applyFont="1" applyFill="1" applyBorder="1" applyAlignment="1">
      <alignment horizontal="left"/>
    </xf>
    <xf numFmtId="0" fontId="11" fillId="2" borderId="18" xfId="1" applyFont="1" applyFill="1" applyBorder="1" applyAlignment="1">
      <alignment horizontal="left" wrapText="1"/>
    </xf>
    <xf numFmtId="4" fontId="11" fillId="2" borderId="23" xfId="1" applyNumberFormat="1" applyFont="1" applyFill="1" applyBorder="1" applyAlignment="1">
      <alignment horizontal="left" vertical="center"/>
    </xf>
    <xf numFmtId="0" fontId="11" fillId="2" borderId="19" xfId="1" applyFont="1" applyFill="1" applyBorder="1" applyAlignment="1">
      <alignment horizontal="left" wrapText="1"/>
    </xf>
    <xf numFmtId="0" fontId="22" fillId="2" borderId="0" xfId="1" applyFont="1" applyFill="1" applyAlignment="1">
      <alignment vertical="center"/>
    </xf>
    <xf numFmtId="0" fontId="11" fillId="2" borderId="23" xfId="1" applyFont="1" applyFill="1" applyBorder="1"/>
    <xf numFmtId="0" fontId="14" fillId="0" borderId="6" xfId="0" applyFont="1" applyBorder="1" applyAlignment="1">
      <alignment vertical="center"/>
    </xf>
    <xf numFmtId="0" fontId="14" fillId="0" borderId="7" xfId="0" applyFont="1" applyBorder="1" applyAlignment="1">
      <alignment vertical="center"/>
    </xf>
    <xf numFmtId="0" fontId="14" fillId="0" borderId="5" xfId="0" applyFont="1" applyBorder="1" applyAlignment="1">
      <alignment vertical="center"/>
    </xf>
    <xf numFmtId="0" fontId="10" fillId="3" borderId="0" xfId="1" applyFont="1" applyFill="1" applyAlignment="1">
      <alignment vertical="center"/>
    </xf>
    <xf numFmtId="0" fontId="14" fillId="0" borderId="26" xfId="0" applyFont="1" applyBorder="1"/>
    <xf numFmtId="0" fontId="11" fillId="0" borderId="8" xfId="0" applyFont="1" applyBorder="1" applyAlignment="1">
      <alignment horizontal="left" vertical="top" wrapText="1"/>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0" fontId="11" fillId="0" borderId="25" xfId="0" applyFont="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0" borderId="4" xfId="0" applyFont="1" applyBorder="1" applyAlignment="1">
      <alignment horizontal="left" wrapText="1"/>
    </xf>
    <xf numFmtId="0" fontId="11" fillId="0" borderId="5" xfId="0" applyFont="1" applyBorder="1" applyAlignment="1">
      <alignment horizontal="left" wrapText="1"/>
    </xf>
    <xf numFmtId="0" fontId="11" fillId="0" borderId="6" xfId="0" applyFont="1" applyBorder="1" applyAlignment="1">
      <alignment horizontal="left" wrapText="1"/>
    </xf>
    <xf numFmtId="0" fontId="11" fillId="2" borderId="23" xfId="0" applyFont="1" applyFill="1" applyBorder="1" applyAlignment="1">
      <alignment horizontal="center" vertical="center" wrapText="1"/>
    </xf>
  </cellXfs>
  <cellStyles count="3">
    <cellStyle name="Hyperlink" xfId="2" builtinId="8"/>
    <cellStyle name="Normal" xfId="0" builtinId="0"/>
    <cellStyle name="Normal 2" xfId="1" xr:uid="{28B9E173-9DEF-4FA1-BA6A-96880322AC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752475</xdr:colOff>
      <xdr:row>0</xdr:row>
      <xdr:rowOff>28575</xdr:rowOff>
    </xdr:from>
    <xdr:to>
      <xdr:col>11</xdr:col>
      <xdr:colOff>19050</xdr:colOff>
      <xdr:row>2</xdr:row>
      <xdr:rowOff>8830</xdr:rowOff>
    </xdr:to>
    <xdr:pic>
      <xdr:nvPicPr>
        <xdr:cNvPr id="4" name="Picture 3">
          <a:extLst>
            <a:ext uri="{FF2B5EF4-FFF2-40B4-BE49-F238E27FC236}">
              <a16:creationId xmlns:a16="http://schemas.microsoft.com/office/drawing/2014/main" id="{CE151A19-4532-4FAF-B94E-E587BCDEDC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4850" y="28575"/>
          <a:ext cx="1219200" cy="412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2349742</xdr:colOff>
      <xdr:row>0</xdr:row>
      <xdr:rowOff>0</xdr:rowOff>
    </xdr:from>
    <xdr:to>
      <xdr:col>7</xdr:col>
      <xdr:colOff>4127365</xdr:colOff>
      <xdr:row>1</xdr:row>
      <xdr:rowOff>88043</xdr:rowOff>
    </xdr:to>
    <xdr:pic>
      <xdr:nvPicPr>
        <xdr:cNvPr id="2" name="Picture 1">
          <a:extLst>
            <a:ext uri="{FF2B5EF4-FFF2-40B4-BE49-F238E27FC236}">
              <a16:creationId xmlns:a16="http://schemas.microsoft.com/office/drawing/2014/main" id="{0AA95121-B1AF-46D4-A2AB-A601319ADE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31159" y="0"/>
          <a:ext cx="1780798" cy="5442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866775</xdr:colOff>
      <xdr:row>0</xdr:row>
      <xdr:rowOff>0</xdr:rowOff>
    </xdr:from>
    <xdr:to>
      <xdr:col>10</xdr:col>
      <xdr:colOff>2082800</xdr:colOff>
      <xdr:row>1</xdr:row>
      <xdr:rowOff>218380</xdr:rowOff>
    </xdr:to>
    <xdr:pic>
      <xdr:nvPicPr>
        <xdr:cNvPr id="2" name="Picture 1">
          <a:extLst>
            <a:ext uri="{FF2B5EF4-FFF2-40B4-BE49-F238E27FC236}">
              <a16:creationId xmlns:a16="http://schemas.microsoft.com/office/drawing/2014/main" id="{536878C1-DB7B-4376-B953-27C689DCC4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39425" y="0"/>
          <a:ext cx="1219200" cy="4120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866775</xdr:colOff>
      <xdr:row>0</xdr:row>
      <xdr:rowOff>0</xdr:rowOff>
    </xdr:from>
    <xdr:to>
      <xdr:col>10</xdr:col>
      <xdr:colOff>2085975</xdr:colOff>
      <xdr:row>2</xdr:row>
      <xdr:rowOff>31055</xdr:rowOff>
    </xdr:to>
    <xdr:pic>
      <xdr:nvPicPr>
        <xdr:cNvPr id="3" name="Picture 2">
          <a:extLst>
            <a:ext uri="{FF2B5EF4-FFF2-40B4-BE49-F238E27FC236}">
              <a16:creationId xmlns:a16="http://schemas.microsoft.com/office/drawing/2014/main" id="{66F28A57-4D79-4A29-9539-1ADFBAD43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39425" y="0"/>
          <a:ext cx="1219200" cy="4120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749753</xdr:colOff>
      <xdr:row>0</xdr:row>
      <xdr:rowOff>97971</xdr:rowOff>
    </xdr:from>
    <xdr:to>
      <xdr:col>6</xdr:col>
      <xdr:colOff>2092778</xdr:colOff>
      <xdr:row>2</xdr:row>
      <xdr:rowOff>78226</xdr:rowOff>
    </xdr:to>
    <xdr:pic>
      <xdr:nvPicPr>
        <xdr:cNvPr id="4" name="Picture 3">
          <a:extLst>
            <a:ext uri="{FF2B5EF4-FFF2-40B4-BE49-F238E27FC236}">
              <a16:creationId xmlns:a16="http://schemas.microsoft.com/office/drawing/2014/main" id="{BE1F7393-02A0-4F7F-88DC-E28B50EA39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3967" y="97971"/>
          <a:ext cx="1343025" cy="41568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icao.int/environmental-protection/CarbonOffset/Pages/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ghgprotocol.org/" TargetMode="External"/><Relationship Id="rId3" Type="http://schemas.openxmlformats.org/officeDocument/2006/relationships/hyperlink" Target="https://www.icao.int/environmental-protection/CarbonOffset/Pages/default.aspx" TargetMode="External"/><Relationship Id="rId7" Type="http://schemas.openxmlformats.org/officeDocument/2006/relationships/hyperlink" Target="https://orkustofnun.is/raforkueftirlit/uppruni-raforku" TargetMode="External"/><Relationship Id="rId2" Type="http://schemas.openxmlformats.org/officeDocument/2006/relationships/hyperlink" Target="https://www.ipcc-nggip.iges.or.jp/public/2019rf/" TargetMode="External"/><Relationship Id="rId1" Type="http://schemas.openxmlformats.org/officeDocument/2006/relationships/hyperlink" Target="https://www.emisia.com/utilities/copert/" TargetMode="External"/><Relationship Id="rId6" Type="http://schemas.openxmlformats.org/officeDocument/2006/relationships/hyperlink" Target="https://ust.is/loft/losun-grodurhusalofttegunda/skyrslur-og-itarefni/" TargetMode="External"/><Relationship Id="rId5" Type="http://schemas.openxmlformats.org/officeDocument/2006/relationships/hyperlink" Target="https://www.ipcc-nggip.iges.or.jp/public/2006gl/" TargetMode="External"/><Relationship Id="rId10" Type="http://schemas.openxmlformats.org/officeDocument/2006/relationships/drawing" Target="../drawings/drawing4.xml"/><Relationship Id="rId4" Type="http://schemas.openxmlformats.org/officeDocument/2006/relationships/hyperlink" Target="https://www.ipcc-nggip.iges.or.jp/public/2006gl/vol5.html" TargetMode="External"/><Relationship Id="rId9" Type="http://schemas.openxmlformats.org/officeDocument/2006/relationships/hyperlink" Target="https://www.ipcc.ch/site/assets/uploads/2018/02/WG1AR5_Chapter08_FINAL.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9149-1527-4CBC-A12A-1A4E598F16E7}">
  <dimension ref="A1:K7"/>
  <sheetViews>
    <sheetView workbookViewId="0">
      <selection activeCell="B6" sqref="B6:K7"/>
    </sheetView>
  </sheetViews>
  <sheetFormatPr defaultColWidth="9.1796875" defaultRowHeight="14.5" x14ac:dyDescent="0.35"/>
  <cols>
    <col min="1" max="1" width="4.26953125" style="3" customWidth="1"/>
    <col min="2" max="2" width="24.54296875" style="3" bestFit="1" customWidth="1"/>
    <col min="3" max="3" width="9.1796875" style="3"/>
    <col min="4" max="4" width="20.7265625" style="3" bestFit="1" customWidth="1"/>
    <col min="5" max="10" width="9.1796875" style="3"/>
    <col min="11" max="11" width="29.26953125" style="3" customWidth="1"/>
    <col min="12" max="16384" width="9.1796875" style="3"/>
  </cols>
  <sheetData>
    <row r="1" spans="1:11" s="1" customFormat="1" ht="15" customHeight="1" x14ac:dyDescent="0.35"/>
    <row r="2" spans="1:11" s="1" customFormat="1" ht="19.149999999999999" customHeight="1" x14ac:dyDescent="0.5">
      <c r="B2" s="6" t="s">
        <v>0</v>
      </c>
      <c r="C2" s="2"/>
      <c r="D2" s="2"/>
      <c r="E2" s="2"/>
      <c r="F2" s="2"/>
      <c r="G2" s="2"/>
      <c r="H2" s="2"/>
      <c r="I2" s="2"/>
      <c r="J2" s="2"/>
      <c r="K2" s="2"/>
    </row>
    <row r="3" spans="1:11" s="5" customFormat="1" ht="15" customHeight="1" x14ac:dyDescent="0.35"/>
    <row r="4" spans="1:11" s="5" customFormat="1" ht="15" customHeight="1" x14ac:dyDescent="0.35">
      <c r="A4" s="8"/>
      <c r="B4" s="9" t="s">
        <v>121</v>
      </c>
    </row>
    <row r="6" spans="1:11" ht="29.25" customHeight="1" x14ac:dyDescent="0.35">
      <c r="A6" s="4"/>
      <c r="B6" s="109" t="s">
        <v>125</v>
      </c>
      <c r="C6" s="110"/>
      <c r="D6" s="110"/>
      <c r="E6" s="110"/>
      <c r="F6" s="110"/>
      <c r="G6" s="110"/>
      <c r="H6" s="110"/>
      <c r="I6" s="110"/>
      <c r="J6" s="110"/>
      <c r="K6" s="111"/>
    </row>
    <row r="7" spans="1:11" ht="363" customHeight="1" x14ac:dyDescent="0.35">
      <c r="B7" s="112"/>
      <c r="C7" s="113"/>
      <c r="D7" s="113"/>
      <c r="E7" s="113"/>
      <c r="F7" s="113"/>
      <c r="G7" s="113"/>
      <c r="H7" s="113"/>
      <c r="I7" s="113"/>
      <c r="J7" s="113"/>
      <c r="K7" s="114"/>
    </row>
  </sheetData>
  <mergeCells count="1">
    <mergeCell ref="B6:K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D9271-3940-4D6B-A9F4-062FEE778B70}">
  <dimension ref="A1:O66"/>
  <sheetViews>
    <sheetView tabSelected="1" zoomScaleNormal="100" workbookViewId="0">
      <pane ySplit="5" topLeftCell="A6" activePane="bottomLeft" state="frozen"/>
      <selection pane="bottomLeft" activeCell="D3" sqref="D3"/>
    </sheetView>
  </sheetViews>
  <sheetFormatPr defaultColWidth="10.453125" defaultRowHeight="12" outlineLevelRow="1" x14ac:dyDescent="0.35"/>
  <cols>
    <col min="1" max="1" width="3.81640625" style="5" customWidth="1"/>
    <col min="2" max="2" width="20.453125" style="28" customWidth="1"/>
    <col min="3" max="3" width="28.7265625" style="5" customWidth="1"/>
    <col min="4" max="4" width="26" style="5" bestFit="1" customWidth="1"/>
    <col min="5" max="5" width="16.54296875" style="5" customWidth="1"/>
    <col min="6" max="6" width="13" style="32" customWidth="1"/>
    <col min="7" max="7" width="59.54296875" style="5" customWidth="1"/>
    <col min="8" max="8" width="63.453125" style="30" customWidth="1"/>
    <col min="9" max="9" width="13.1796875" style="32" customWidth="1"/>
    <col min="10" max="16384" width="10.453125" style="5"/>
  </cols>
  <sheetData>
    <row r="1" spans="1:15" ht="36.75" customHeight="1" x14ac:dyDescent="0.35">
      <c r="B1" s="25" t="s">
        <v>0</v>
      </c>
      <c r="C1" s="26"/>
      <c r="D1" s="26"/>
      <c r="E1" s="26"/>
      <c r="F1" s="26"/>
      <c r="G1" s="26"/>
      <c r="H1" s="27"/>
      <c r="I1" s="5"/>
    </row>
    <row r="2" spans="1:15" ht="13" x14ac:dyDescent="0.35">
      <c r="B2" s="68"/>
      <c r="C2" s="102"/>
      <c r="F2" s="5"/>
      <c r="H2" s="24"/>
      <c r="I2" s="5"/>
    </row>
    <row r="3" spans="1:15" x14ac:dyDescent="0.35">
      <c r="A3" s="8"/>
      <c r="B3" s="9" t="s">
        <v>120</v>
      </c>
      <c r="C3" s="9" t="str">
        <f>Forsíða!B4</f>
        <v>6. útgáfa - birt 29. janúar 2024</v>
      </c>
      <c r="F3" s="5"/>
      <c r="H3" s="24"/>
      <c r="I3" s="5"/>
    </row>
    <row r="4" spans="1:15" x14ac:dyDescent="0.35">
      <c r="F4" s="5"/>
      <c r="H4" s="24"/>
      <c r="I4" s="5"/>
    </row>
    <row r="5" spans="1:15" s="28" customFormat="1" ht="33" customHeight="1" thickBot="1" x14ac:dyDescent="0.4">
      <c r="B5" s="81" t="s">
        <v>2</v>
      </c>
      <c r="C5" s="81" t="s">
        <v>3</v>
      </c>
      <c r="D5" s="81" t="s">
        <v>4</v>
      </c>
      <c r="E5" s="82" t="s">
        <v>93</v>
      </c>
      <c r="F5" s="81" t="s">
        <v>5</v>
      </c>
      <c r="G5" s="82" t="s">
        <v>6</v>
      </c>
      <c r="H5" s="83" t="s">
        <v>7</v>
      </c>
    </row>
    <row r="6" spans="1:15" s="28" customFormat="1" ht="33" customHeight="1" thickBot="1" x14ac:dyDescent="0.4">
      <c r="B6" s="81" t="s">
        <v>123</v>
      </c>
      <c r="C6" s="81"/>
      <c r="D6" s="81"/>
      <c r="E6" s="82"/>
      <c r="F6" s="81"/>
      <c r="G6" s="82"/>
      <c r="H6" s="83"/>
    </row>
    <row r="7" spans="1:15" ht="15" outlineLevel="1" x14ac:dyDescent="0.35">
      <c r="B7" s="71" t="s">
        <v>104</v>
      </c>
      <c r="C7" s="55" t="s">
        <v>8</v>
      </c>
      <c r="D7" s="55" t="s">
        <v>9</v>
      </c>
      <c r="E7" s="63">
        <v>3.19</v>
      </c>
      <c r="F7" s="55" t="s">
        <v>110</v>
      </c>
      <c r="G7" s="88"/>
      <c r="H7" s="63" t="s">
        <v>81</v>
      </c>
      <c r="I7" s="29"/>
      <c r="J7" s="29"/>
      <c r="K7" s="29"/>
      <c r="L7" s="29"/>
      <c r="M7" s="29"/>
      <c r="N7" s="29"/>
      <c r="O7" s="30"/>
    </row>
    <row r="8" spans="1:15" ht="15" outlineLevel="1" x14ac:dyDescent="0.35">
      <c r="B8" s="71" t="s">
        <v>104</v>
      </c>
      <c r="C8" s="33" t="s">
        <v>8</v>
      </c>
      <c r="D8" s="33" t="s">
        <v>9</v>
      </c>
      <c r="E8" s="34">
        <v>2.34</v>
      </c>
      <c r="F8" s="33" t="s">
        <v>111</v>
      </c>
      <c r="G8" s="35"/>
      <c r="H8" s="34" t="s">
        <v>96</v>
      </c>
      <c r="I8" s="29"/>
      <c r="J8" s="29"/>
      <c r="K8" s="29"/>
      <c r="L8" s="29"/>
      <c r="M8" s="29"/>
      <c r="N8" s="29"/>
      <c r="O8" s="30"/>
    </row>
    <row r="9" spans="1:15" ht="15" outlineLevel="1" x14ac:dyDescent="0.35">
      <c r="B9" s="71" t="s">
        <v>104</v>
      </c>
      <c r="C9" s="33" t="s">
        <v>8</v>
      </c>
      <c r="D9" s="33" t="s">
        <v>10</v>
      </c>
      <c r="E9" s="34">
        <v>3.24</v>
      </c>
      <c r="F9" s="33" t="s">
        <v>110</v>
      </c>
      <c r="G9" s="35"/>
      <c r="H9" s="34" t="s">
        <v>81</v>
      </c>
      <c r="I9" s="29"/>
      <c r="J9" s="29"/>
      <c r="K9" s="29"/>
      <c r="L9" s="29"/>
      <c r="M9" s="29"/>
      <c r="N9" s="29"/>
      <c r="O9" s="30"/>
    </row>
    <row r="10" spans="1:15" ht="15" outlineLevel="1" x14ac:dyDescent="0.35">
      <c r="B10" s="71" t="s">
        <v>104</v>
      </c>
      <c r="C10" s="33" t="s">
        <v>8</v>
      </c>
      <c r="D10" s="33" t="s">
        <v>10</v>
      </c>
      <c r="E10" s="34">
        <v>2.72</v>
      </c>
      <c r="F10" s="33" t="s">
        <v>111</v>
      </c>
      <c r="G10" s="35"/>
      <c r="H10" s="34" t="s">
        <v>96</v>
      </c>
      <c r="I10" s="29"/>
      <c r="J10" s="29"/>
      <c r="K10" s="29"/>
      <c r="L10" s="29"/>
      <c r="M10" s="29"/>
      <c r="N10" s="29"/>
      <c r="O10" s="30"/>
    </row>
    <row r="11" spans="1:15" ht="15" outlineLevel="1" x14ac:dyDescent="0.35">
      <c r="B11" s="71" t="s">
        <v>104</v>
      </c>
      <c r="C11" s="33" t="s">
        <v>8</v>
      </c>
      <c r="D11" s="33" t="s">
        <v>11</v>
      </c>
      <c r="E11" s="34">
        <v>3.16</v>
      </c>
      <c r="F11" s="33" t="s">
        <v>110</v>
      </c>
      <c r="G11" s="35"/>
      <c r="H11" s="34" t="s">
        <v>81</v>
      </c>
      <c r="I11" s="29"/>
      <c r="J11" s="29"/>
      <c r="K11" s="29"/>
      <c r="L11" s="29"/>
      <c r="M11" s="29"/>
      <c r="N11" s="29"/>
      <c r="O11" s="30"/>
    </row>
    <row r="12" spans="1:15" ht="15" outlineLevel="1" x14ac:dyDescent="0.35">
      <c r="B12" s="71" t="s">
        <v>104</v>
      </c>
      <c r="C12" s="33" t="s">
        <v>8</v>
      </c>
      <c r="D12" s="33" t="s">
        <v>12</v>
      </c>
      <c r="E12" s="34">
        <v>3.18</v>
      </c>
      <c r="F12" s="33" t="s">
        <v>110</v>
      </c>
      <c r="G12" s="35"/>
      <c r="H12" s="34" t="s">
        <v>81</v>
      </c>
      <c r="I12" s="29"/>
      <c r="J12" s="29"/>
      <c r="K12" s="29"/>
      <c r="L12" s="29"/>
      <c r="M12" s="29"/>
      <c r="N12" s="29"/>
      <c r="O12" s="30"/>
    </row>
    <row r="13" spans="1:15" ht="15" outlineLevel="1" x14ac:dyDescent="0.35">
      <c r="B13" s="71" t="s">
        <v>104</v>
      </c>
      <c r="C13" s="33" t="s">
        <v>8</v>
      </c>
      <c r="D13" s="33" t="s">
        <v>13</v>
      </c>
      <c r="E13" s="34">
        <v>3.13</v>
      </c>
      <c r="F13" s="33" t="s">
        <v>110</v>
      </c>
      <c r="G13" s="35"/>
      <c r="H13" s="34" t="s">
        <v>81</v>
      </c>
      <c r="I13" s="29"/>
      <c r="J13" s="29"/>
      <c r="K13" s="29"/>
      <c r="L13" s="29"/>
      <c r="M13" s="29"/>
      <c r="N13" s="29"/>
      <c r="O13" s="30"/>
    </row>
    <row r="14" spans="1:15" ht="15" outlineLevel="1" x14ac:dyDescent="0.35">
      <c r="B14" s="71" t="s">
        <v>104</v>
      </c>
      <c r="C14" s="33" t="s">
        <v>8</v>
      </c>
      <c r="D14" s="33" t="s">
        <v>14</v>
      </c>
      <c r="E14" s="34">
        <v>2.99</v>
      </c>
      <c r="F14" s="33" t="s">
        <v>110</v>
      </c>
      <c r="G14" s="35"/>
      <c r="H14" s="34" t="s">
        <v>81</v>
      </c>
      <c r="I14" s="29"/>
      <c r="J14" s="29"/>
      <c r="K14" s="29"/>
      <c r="L14" s="29"/>
      <c r="M14" s="29"/>
      <c r="N14" s="29"/>
      <c r="O14" s="30"/>
    </row>
    <row r="15" spans="1:15" ht="56" outlineLevel="1" x14ac:dyDescent="0.35">
      <c r="B15" s="71" t="s">
        <v>104</v>
      </c>
      <c r="C15" s="33" t="s">
        <v>8</v>
      </c>
      <c r="D15" s="33" t="s">
        <v>15</v>
      </c>
      <c r="E15" s="36">
        <v>6.6E-3</v>
      </c>
      <c r="F15" s="33" t="s">
        <v>110</v>
      </c>
      <c r="G15" s="37" t="s">
        <v>88</v>
      </c>
      <c r="H15" s="34" t="s">
        <v>81</v>
      </c>
      <c r="I15" s="31"/>
      <c r="J15" s="29"/>
      <c r="K15" s="29"/>
      <c r="L15" s="29"/>
      <c r="M15" s="29"/>
      <c r="N15" s="29"/>
      <c r="O15" s="30"/>
    </row>
    <row r="16" spans="1:15" ht="56" outlineLevel="1" x14ac:dyDescent="0.35">
      <c r="B16" s="71" t="s">
        <v>104</v>
      </c>
      <c r="C16" s="33" t="s">
        <v>8</v>
      </c>
      <c r="D16" s="33" t="s">
        <v>16</v>
      </c>
      <c r="E16" s="38">
        <v>2.7000000000000001E-3</v>
      </c>
      <c r="F16" s="33" t="s">
        <v>110</v>
      </c>
      <c r="G16" s="37" t="s">
        <v>88</v>
      </c>
      <c r="H16" s="34" t="s">
        <v>81</v>
      </c>
      <c r="I16" s="29"/>
      <c r="J16" s="29"/>
      <c r="K16" s="29"/>
      <c r="L16" s="29"/>
      <c r="M16" s="29"/>
      <c r="N16" s="29"/>
      <c r="O16" s="30"/>
    </row>
    <row r="17" spans="2:15" ht="56.5" outlineLevel="1" thickBot="1" x14ac:dyDescent="0.4">
      <c r="B17" s="71" t="s">
        <v>104</v>
      </c>
      <c r="C17" s="58" t="s">
        <v>8</v>
      </c>
      <c r="D17" s="58" t="s">
        <v>16</v>
      </c>
      <c r="E17" s="59">
        <v>2E-3</v>
      </c>
      <c r="F17" s="58" t="s">
        <v>112</v>
      </c>
      <c r="G17" s="60" t="s">
        <v>88</v>
      </c>
      <c r="H17" s="61" t="s">
        <v>81</v>
      </c>
      <c r="I17" s="29"/>
      <c r="J17" s="29"/>
      <c r="K17" s="29"/>
      <c r="L17" s="29"/>
      <c r="M17" s="29"/>
      <c r="N17" s="29"/>
      <c r="O17" s="30"/>
    </row>
    <row r="18" spans="2:15" ht="15" thickBot="1" x14ac:dyDescent="0.4">
      <c r="B18" s="76" t="s">
        <v>124</v>
      </c>
      <c r="C18" s="76"/>
      <c r="D18" s="76"/>
      <c r="E18" s="77"/>
      <c r="F18" s="76"/>
      <c r="G18" s="77"/>
      <c r="H18" s="78"/>
      <c r="I18" s="29"/>
      <c r="J18" s="29"/>
      <c r="K18" s="29"/>
      <c r="L18" s="29"/>
      <c r="M18" s="29"/>
      <c r="N18" s="29"/>
      <c r="O18" s="30"/>
    </row>
    <row r="19" spans="2:15" ht="26" outlineLevel="1" x14ac:dyDescent="0.35">
      <c r="B19" s="71" t="s">
        <v>103</v>
      </c>
      <c r="C19" s="55" t="s">
        <v>17</v>
      </c>
      <c r="D19" s="55" t="s">
        <v>9</v>
      </c>
      <c r="E19" s="56">
        <v>207</v>
      </c>
      <c r="F19" s="55" t="s">
        <v>113</v>
      </c>
      <c r="G19" s="57" t="s">
        <v>18</v>
      </c>
      <c r="H19" s="56" t="s">
        <v>97</v>
      </c>
      <c r="I19" s="29"/>
      <c r="J19" s="29"/>
      <c r="K19" s="29"/>
      <c r="L19" s="29"/>
      <c r="M19" s="29"/>
      <c r="N19" s="29"/>
      <c r="O19" s="30"/>
    </row>
    <row r="20" spans="2:15" ht="26" outlineLevel="1" x14ac:dyDescent="0.35">
      <c r="B20" s="71" t="s">
        <v>103</v>
      </c>
      <c r="C20" s="33" t="s">
        <v>17</v>
      </c>
      <c r="D20" s="33" t="s">
        <v>19</v>
      </c>
      <c r="E20" s="39">
        <v>188</v>
      </c>
      <c r="F20" s="33" t="s">
        <v>113</v>
      </c>
      <c r="G20" s="37" t="s">
        <v>18</v>
      </c>
      <c r="H20" s="56" t="s">
        <v>97</v>
      </c>
      <c r="I20" s="29"/>
      <c r="J20" s="29"/>
      <c r="K20" s="29"/>
      <c r="L20" s="29"/>
      <c r="M20" s="29"/>
      <c r="N20" s="29"/>
      <c r="O20" s="30"/>
    </row>
    <row r="21" spans="2:15" ht="39" outlineLevel="1" x14ac:dyDescent="0.35">
      <c r="B21" s="71" t="s">
        <v>103</v>
      </c>
      <c r="C21" s="33" t="s">
        <v>17</v>
      </c>
      <c r="D21" s="33" t="s">
        <v>20</v>
      </c>
      <c r="E21" s="39">
        <v>137</v>
      </c>
      <c r="F21" s="33" t="s">
        <v>113</v>
      </c>
      <c r="G21" s="37" t="s">
        <v>21</v>
      </c>
      <c r="H21" s="56" t="s">
        <v>97</v>
      </c>
      <c r="I21" s="29"/>
      <c r="J21" s="29"/>
      <c r="K21" s="29"/>
      <c r="L21" s="29"/>
      <c r="M21" s="29"/>
      <c r="N21" s="29"/>
      <c r="O21" s="30"/>
    </row>
    <row r="22" spans="2:15" ht="26" outlineLevel="1" x14ac:dyDescent="0.35">
      <c r="B22" s="71" t="s">
        <v>103</v>
      </c>
      <c r="C22" s="33" t="s">
        <v>17</v>
      </c>
      <c r="D22" s="33" t="s">
        <v>16</v>
      </c>
      <c r="E22" s="40">
        <v>2.6</v>
      </c>
      <c r="F22" s="33" t="s">
        <v>113</v>
      </c>
      <c r="G22" s="37" t="s">
        <v>18</v>
      </c>
      <c r="H22" s="56" t="s">
        <v>97</v>
      </c>
      <c r="I22" s="29"/>
      <c r="J22" s="29"/>
      <c r="K22" s="29"/>
      <c r="L22" s="29"/>
      <c r="M22" s="29"/>
      <c r="N22" s="29"/>
      <c r="O22" s="30"/>
    </row>
    <row r="23" spans="2:15" ht="39" outlineLevel="1" x14ac:dyDescent="0.35">
      <c r="B23" s="71" t="s">
        <v>103</v>
      </c>
      <c r="C23" s="33" t="s">
        <v>17</v>
      </c>
      <c r="D23" s="33" t="s">
        <v>22</v>
      </c>
      <c r="E23" s="39">
        <v>0</v>
      </c>
      <c r="F23" s="33" t="s">
        <v>113</v>
      </c>
      <c r="G23" s="37" t="s">
        <v>23</v>
      </c>
      <c r="H23" s="56" t="s">
        <v>97</v>
      </c>
      <c r="I23" s="29"/>
      <c r="J23" s="29"/>
      <c r="K23" s="29"/>
      <c r="L23" s="29"/>
      <c r="M23" s="29"/>
      <c r="N23" s="29"/>
      <c r="O23" s="30"/>
    </row>
    <row r="24" spans="2:15" ht="52" outlineLevel="1" x14ac:dyDescent="0.35">
      <c r="B24" s="71" t="s">
        <v>103</v>
      </c>
      <c r="C24" s="33" t="s">
        <v>17</v>
      </c>
      <c r="D24" s="33" t="s">
        <v>24</v>
      </c>
      <c r="E24" s="41">
        <v>1.6</v>
      </c>
      <c r="F24" s="33" t="s">
        <v>113</v>
      </c>
      <c r="G24" s="37" t="s">
        <v>25</v>
      </c>
      <c r="H24" s="56" t="s">
        <v>97</v>
      </c>
      <c r="I24" s="29"/>
      <c r="J24" s="29"/>
      <c r="K24" s="29"/>
      <c r="L24" s="29"/>
      <c r="M24" s="29"/>
      <c r="N24" s="29"/>
      <c r="O24" s="30"/>
    </row>
    <row r="25" spans="2:15" ht="15" outlineLevel="1" x14ac:dyDescent="0.35">
      <c r="B25" s="71" t="s">
        <v>103</v>
      </c>
      <c r="C25" s="33" t="s">
        <v>17</v>
      </c>
      <c r="D25" s="33" t="s">
        <v>26</v>
      </c>
      <c r="E25" s="39">
        <v>0</v>
      </c>
      <c r="F25" s="33" t="s">
        <v>113</v>
      </c>
      <c r="G25" s="37"/>
      <c r="H25" s="56" t="s">
        <v>97</v>
      </c>
      <c r="I25" s="29"/>
      <c r="J25" s="29"/>
      <c r="K25" s="29"/>
      <c r="L25" s="29"/>
      <c r="M25" s="29"/>
      <c r="N25" s="29"/>
      <c r="O25" s="30"/>
    </row>
    <row r="26" spans="2:15" ht="15" outlineLevel="1" x14ac:dyDescent="0.35">
      <c r="B26" s="71" t="s">
        <v>103</v>
      </c>
      <c r="C26" s="33" t="s">
        <v>27</v>
      </c>
      <c r="D26" s="33" t="s">
        <v>9</v>
      </c>
      <c r="E26" s="42">
        <v>250</v>
      </c>
      <c r="F26" s="33" t="s">
        <v>113</v>
      </c>
      <c r="G26" s="37"/>
      <c r="H26" s="56" t="s">
        <v>97</v>
      </c>
      <c r="I26" s="29"/>
      <c r="J26" s="29"/>
      <c r="K26" s="29"/>
      <c r="L26" s="29"/>
      <c r="M26" s="29"/>
      <c r="N26" s="29"/>
      <c r="O26" s="30"/>
    </row>
    <row r="27" spans="2:15" ht="15" outlineLevel="1" x14ac:dyDescent="0.35">
      <c r="B27" s="71" t="s">
        <v>103</v>
      </c>
      <c r="C27" s="33" t="s">
        <v>27</v>
      </c>
      <c r="D27" s="33" t="s">
        <v>19</v>
      </c>
      <c r="E27" s="39">
        <v>240</v>
      </c>
      <c r="F27" s="33" t="s">
        <v>113</v>
      </c>
      <c r="G27" s="37"/>
      <c r="H27" s="56" t="s">
        <v>97</v>
      </c>
      <c r="I27" s="29"/>
      <c r="J27" s="29"/>
      <c r="K27" s="29"/>
      <c r="L27" s="29"/>
      <c r="M27" s="29"/>
      <c r="N27" s="29"/>
      <c r="O27" s="30"/>
    </row>
    <row r="28" spans="2:15" ht="15" outlineLevel="1" x14ac:dyDescent="0.35">
      <c r="B28" s="71" t="s">
        <v>103</v>
      </c>
      <c r="C28" s="33" t="s">
        <v>28</v>
      </c>
      <c r="D28" s="33" t="s">
        <v>9</v>
      </c>
      <c r="E28" s="39">
        <v>509</v>
      </c>
      <c r="F28" s="33" t="s">
        <v>113</v>
      </c>
      <c r="G28" s="37"/>
      <c r="H28" s="56" t="s">
        <v>97</v>
      </c>
      <c r="I28" s="29"/>
      <c r="J28" s="29"/>
      <c r="K28" s="29"/>
      <c r="L28" s="29"/>
      <c r="M28" s="29"/>
      <c r="N28" s="29"/>
      <c r="O28" s="30"/>
    </row>
    <row r="29" spans="2:15" ht="15" outlineLevel="1" x14ac:dyDescent="0.35">
      <c r="B29" s="71" t="s">
        <v>103</v>
      </c>
      <c r="C29" s="33" t="s">
        <v>28</v>
      </c>
      <c r="D29" s="33" t="s">
        <v>19</v>
      </c>
      <c r="E29" s="39">
        <v>650</v>
      </c>
      <c r="F29" s="33" t="s">
        <v>113</v>
      </c>
      <c r="G29" s="37"/>
      <c r="H29" s="56" t="s">
        <v>97</v>
      </c>
      <c r="I29" s="29"/>
      <c r="J29" s="29"/>
      <c r="K29" s="29"/>
      <c r="L29" s="29"/>
      <c r="M29" s="29"/>
      <c r="N29" s="29"/>
      <c r="O29" s="30"/>
    </row>
    <row r="30" spans="2:15" ht="15" outlineLevel="1" x14ac:dyDescent="0.35">
      <c r="B30" s="71" t="s">
        <v>103</v>
      </c>
      <c r="C30" s="33" t="s">
        <v>29</v>
      </c>
      <c r="D30" s="33" t="s">
        <v>19</v>
      </c>
      <c r="E30" s="39">
        <v>766</v>
      </c>
      <c r="F30" s="33" t="s">
        <v>113</v>
      </c>
      <c r="G30" s="37"/>
      <c r="H30" s="56" t="s">
        <v>97</v>
      </c>
      <c r="I30" s="29"/>
      <c r="J30" s="29"/>
      <c r="K30" s="29"/>
      <c r="L30" s="29"/>
      <c r="M30" s="29"/>
      <c r="N30" s="29"/>
      <c r="O30" s="30"/>
    </row>
    <row r="31" spans="2:15" ht="15" outlineLevel="1" x14ac:dyDescent="0.35">
      <c r="B31" s="71" t="s">
        <v>103</v>
      </c>
      <c r="C31" s="33" t="s">
        <v>29</v>
      </c>
      <c r="D31" s="33" t="s">
        <v>16</v>
      </c>
      <c r="E31" s="39">
        <v>27</v>
      </c>
      <c r="F31" s="33" t="s">
        <v>113</v>
      </c>
      <c r="G31" s="37"/>
      <c r="H31" s="56" t="s">
        <v>97</v>
      </c>
      <c r="I31" s="29"/>
      <c r="J31" s="29"/>
      <c r="K31" s="29"/>
      <c r="L31" s="29"/>
      <c r="M31" s="29"/>
      <c r="N31" s="29"/>
      <c r="O31" s="30"/>
    </row>
    <row r="32" spans="2:15" ht="15.5" outlineLevel="1" thickBot="1" x14ac:dyDescent="0.4">
      <c r="B32" s="71" t="s">
        <v>103</v>
      </c>
      <c r="C32" s="33" t="s">
        <v>30</v>
      </c>
      <c r="D32" s="33" t="s">
        <v>9</v>
      </c>
      <c r="E32" s="39">
        <v>67</v>
      </c>
      <c r="F32" s="33" t="s">
        <v>113</v>
      </c>
      <c r="G32" s="37"/>
      <c r="H32" s="56" t="s">
        <v>97</v>
      </c>
      <c r="I32" s="29"/>
      <c r="J32" s="29"/>
      <c r="K32" s="29"/>
      <c r="L32" s="29"/>
      <c r="M32" s="29"/>
      <c r="N32" s="29"/>
      <c r="O32" s="30"/>
    </row>
    <row r="33" spans="2:15" ht="15" thickBot="1" x14ac:dyDescent="0.4">
      <c r="B33" s="76" t="s">
        <v>102</v>
      </c>
      <c r="C33" s="76"/>
      <c r="D33" s="76"/>
      <c r="E33" s="77"/>
      <c r="F33" s="76"/>
      <c r="G33" s="77"/>
      <c r="H33" s="78"/>
      <c r="I33" s="29"/>
      <c r="J33" s="29"/>
      <c r="K33" s="29"/>
      <c r="L33" s="29"/>
      <c r="M33" s="29"/>
      <c r="N33" s="29"/>
      <c r="O33" s="30"/>
    </row>
    <row r="34" spans="2:15" ht="13.5" outlineLevel="1" thickBot="1" x14ac:dyDescent="0.4">
      <c r="B34" s="70" t="s">
        <v>102</v>
      </c>
      <c r="C34" s="58" t="s">
        <v>31</v>
      </c>
      <c r="D34" s="58" t="s">
        <v>32</v>
      </c>
      <c r="E34" s="61"/>
      <c r="F34" s="58"/>
      <c r="G34" s="96" t="s">
        <v>89</v>
      </c>
      <c r="H34" s="61" t="s">
        <v>33</v>
      </c>
      <c r="I34" s="29"/>
      <c r="J34" s="29"/>
      <c r="K34" s="29"/>
      <c r="L34" s="29"/>
      <c r="M34" s="29"/>
      <c r="N34" s="29"/>
      <c r="O34" s="30"/>
    </row>
    <row r="35" spans="2:15" ht="15" thickBot="1" x14ac:dyDescent="0.4">
      <c r="B35" s="76" t="s">
        <v>34</v>
      </c>
      <c r="C35" s="76"/>
      <c r="D35" s="76"/>
      <c r="E35" s="77"/>
      <c r="F35" s="76"/>
      <c r="G35" s="77"/>
      <c r="H35" s="78"/>
      <c r="I35" s="29"/>
      <c r="J35" s="29"/>
      <c r="K35" s="29"/>
      <c r="L35" s="29"/>
      <c r="M35" s="29"/>
      <c r="N35" s="29"/>
      <c r="O35" s="30"/>
    </row>
    <row r="36" spans="2:15" ht="39" outlineLevel="1" x14ac:dyDescent="0.35">
      <c r="B36" s="89" t="s">
        <v>34</v>
      </c>
      <c r="C36" s="55" t="s">
        <v>105</v>
      </c>
      <c r="D36" s="55" t="s">
        <v>35</v>
      </c>
      <c r="E36" s="63">
        <v>8.5399999999999991</v>
      </c>
      <c r="F36" s="55" t="s">
        <v>114</v>
      </c>
      <c r="G36" s="57" t="s">
        <v>107</v>
      </c>
      <c r="H36" s="63" t="s">
        <v>98</v>
      </c>
      <c r="I36" s="29"/>
      <c r="J36" s="29"/>
      <c r="K36" s="29"/>
      <c r="L36" s="29"/>
      <c r="M36" s="29"/>
      <c r="N36" s="29"/>
      <c r="O36" s="30"/>
    </row>
    <row r="37" spans="2:15" ht="30" customHeight="1" outlineLevel="1" x14ac:dyDescent="0.35">
      <c r="B37" s="90" t="s">
        <v>34</v>
      </c>
      <c r="C37" s="33" t="s">
        <v>105</v>
      </c>
      <c r="D37" s="33" t="s">
        <v>36</v>
      </c>
      <c r="E37" s="34"/>
      <c r="F37" s="33"/>
      <c r="G37" s="37" t="s">
        <v>37</v>
      </c>
      <c r="H37" s="34" t="s">
        <v>99</v>
      </c>
      <c r="I37" s="29"/>
      <c r="J37" s="29"/>
      <c r="K37" s="29"/>
      <c r="L37" s="29"/>
      <c r="M37" s="29"/>
      <c r="N37" s="29"/>
      <c r="O37" s="30"/>
    </row>
    <row r="38" spans="2:15" ht="65.5" outlineLevel="1" thickBot="1" x14ac:dyDescent="0.4">
      <c r="B38" s="91" t="s">
        <v>34</v>
      </c>
      <c r="C38" s="84" t="s">
        <v>106</v>
      </c>
      <c r="D38" s="84"/>
      <c r="E38" s="85">
        <v>434</v>
      </c>
      <c r="F38" s="84" t="s">
        <v>115</v>
      </c>
      <c r="G38" s="86" t="s">
        <v>108</v>
      </c>
      <c r="H38" s="85" t="s">
        <v>98</v>
      </c>
      <c r="I38" s="29"/>
      <c r="J38" s="29"/>
      <c r="K38" s="29"/>
      <c r="L38" s="29"/>
      <c r="M38" s="29"/>
      <c r="N38" s="29"/>
      <c r="O38" s="30"/>
    </row>
    <row r="39" spans="2:15" ht="15" thickBot="1" x14ac:dyDescent="0.4">
      <c r="B39" s="81" t="s">
        <v>38</v>
      </c>
      <c r="C39" s="81"/>
      <c r="D39" s="81"/>
      <c r="E39" s="82"/>
      <c r="F39" s="81"/>
      <c r="G39" s="82"/>
      <c r="H39" s="83"/>
      <c r="I39" s="29"/>
      <c r="J39" s="29"/>
      <c r="K39" s="29"/>
      <c r="L39" s="29"/>
      <c r="M39" s="29"/>
      <c r="N39" s="29"/>
      <c r="O39" s="30"/>
    </row>
    <row r="40" spans="2:15" ht="39" customHeight="1" outlineLevel="1" x14ac:dyDescent="0.35">
      <c r="B40" s="71" t="s">
        <v>38</v>
      </c>
      <c r="C40" s="79" t="s">
        <v>39</v>
      </c>
      <c r="D40" s="55" t="s">
        <v>40</v>
      </c>
      <c r="E40" s="80">
        <v>1.1035999999999999</v>
      </c>
      <c r="F40" s="55" t="s">
        <v>116</v>
      </c>
      <c r="G40" s="57" t="s">
        <v>90</v>
      </c>
      <c r="H40" s="87" t="s">
        <v>100</v>
      </c>
      <c r="I40" s="29"/>
      <c r="J40" s="29"/>
      <c r="K40" s="29"/>
      <c r="L40" s="29"/>
      <c r="M40" s="29"/>
      <c r="N40" s="29"/>
      <c r="O40" s="30"/>
    </row>
    <row r="41" spans="2:15" ht="69" outlineLevel="1" x14ac:dyDescent="0.35">
      <c r="B41" s="69" t="s">
        <v>38</v>
      </c>
      <c r="C41" s="43" t="s">
        <v>39</v>
      </c>
      <c r="D41" s="33" t="s">
        <v>41</v>
      </c>
      <c r="E41" s="44">
        <v>0.68400000000000005</v>
      </c>
      <c r="F41" s="33" t="s">
        <v>116</v>
      </c>
      <c r="G41" s="37" t="s">
        <v>91</v>
      </c>
      <c r="H41" s="34" t="s">
        <v>81</v>
      </c>
      <c r="I41" s="29"/>
      <c r="J41" s="29"/>
      <c r="K41" s="29"/>
      <c r="L41" s="29"/>
      <c r="M41" s="29"/>
      <c r="N41" s="29"/>
      <c r="O41" s="30"/>
    </row>
    <row r="42" spans="2:15" ht="34.5" customHeight="1" outlineLevel="1" x14ac:dyDescent="0.35">
      <c r="B42" s="69" t="s">
        <v>38</v>
      </c>
      <c r="C42" s="43" t="s">
        <v>42</v>
      </c>
      <c r="D42" s="43" t="s">
        <v>43</v>
      </c>
      <c r="E42" s="44">
        <v>0.17599999999999999</v>
      </c>
      <c r="F42" s="33" t="s">
        <v>116</v>
      </c>
      <c r="G42" s="37"/>
      <c r="H42" s="34" t="s">
        <v>81</v>
      </c>
      <c r="I42" s="29"/>
      <c r="J42" s="29"/>
      <c r="K42" s="29"/>
      <c r="L42" s="29"/>
      <c r="M42" s="29"/>
      <c r="N42" s="29"/>
      <c r="O42" s="30"/>
    </row>
    <row r="43" spans="2:15" ht="39" outlineLevel="1" x14ac:dyDescent="0.35">
      <c r="B43" s="69" t="s">
        <v>38</v>
      </c>
      <c r="C43" s="43" t="s">
        <v>44</v>
      </c>
      <c r="D43" s="43" t="s">
        <v>45</v>
      </c>
      <c r="E43" s="44">
        <v>2.7E-2</v>
      </c>
      <c r="F43" s="33" t="s">
        <v>116</v>
      </c>
      <c r="G43" s="37" t="s">
        <v>127</v>
      </c>
      <c r="H43" s="34" t="s">
        <v>81</v>
      </c>
      <c r="I43" s="29"/>
      <c r="J43" s="29"/>
      <c r="K43" s="29"/>
      <c r="L43" s="29"/>
      <c r="M43" s="29"/>
      <c r="N43" s="29"/>
      <c r="O43" s="30"/>
    </row>
    <row r="44" spans="2:15" ht="39" outlineLevel="1" x14ac:dyDescent="0.35">
      <c r="B44" s="69" t="s">
        <v>38</v>
      </c>
      <c r="C44" s="43" t="s">
        <v>46</v>
      </c>
      <c r="D44" s="33"/>
      <c r="E44" s="39">
        <v>0</v>
      </c>
      <c r="F44" s="33" t="s">
        <v>116</v>
      </c>
      <c r="G44" s="37" t="s">
        <v>92</v>
      </c>
      <c r="H44" s="34"/>
      <c r="I44" s="29"/>
      <c r="J44" s="29"/>
      <c r="K44" s="29"/>
      <c r="L44" s="29"/>
      <c r="M44" s="29"/>
      <c r="N44" s="29"/>
      <c r="O44" s="30"/>
    </row>
    <row r="45" spans="2:15" ht="39" outlineLevel="1" x14ac:dyDescent="0.35">
      <c r="B45" s="69" t="s">
        <v>38</v>
      </c>
      <c r="C45" s="43" t="s">
        <v>47</v>
      </c>
      <c r="D45" s="33"/>
      <c r="E45" s="39">
        <v>0</v>
      </c>
      <c r="F45" s="33" t="s">
        <v>116</v>
      </c>
      <c r="G45" s="37" t="s">
        <v>92</v>
      </c>
      <c r="H45" s="34"/>
      <c r="I45" s="29"/>
      <c r="J45" s="29"/>
      <c r="K45" s="29"/>
      <c r="L45" s="29"/>
      <c r="M45" s="29"/>
      <c r="N45" s="29"/>
      <c r="O45" s="30"/>
    </row>
    <row r="46" spans="2:15" ht="39" outlineLevel="1" x14ac:dyDescent="0.35">
      <c r="B46" s="69" t="s">
        <v>38</v>
      </c>
      <c r="C46" s="43" t="s">
        <v>48</v>
      </c>
      <c r="D46" s="33"/>
      <c r="E46" s="39">
        <v>0</v>
      </c>
      <c r="F46" s="33" t="s">
        <v>116</v>
      </c>
      <c r="G46" s="37" t="s">
        <v>92</v>
      </c>
      <c r="H46" s="34"/>
      <c r="I46" s="29"/>
      <c r="J46" s="29"/>
      <c r="K46" s="29"/>
      <c r="L46" s="29"/>
      <c r="M46" s="29"/>
      <c r="N46" s="29"/>
      <c r="O46" s="30"/>
    </row>
    <row r="47" spans="2:15" ht="39.5" outlineLevel="1" thickBot="1" x14ac:dyDescent="0.4">
      <c r="B47" s="70" t="s">
        <v>38</v>
      </c>
      <c r="C47" s="64" t="s">
        <v>49</v>
      </c>
      <c r="D47" s="58"/>
      <c r="E47" s="62">
        <v>0</v>
      </c>
      <c r="F47" s="58" t="s">
        <v>116</v>
      </c>
      <c r="G47" s="60" t="s">
        <v>92</v>
      </c>
      <c r="H47" s="61"/>
      <c r="I47" s="29"/>
      <c r="J47" s="29"/>
      <c r="K47" s="29"/>
      <c r="L47" s="29"/>
      <c r="M47" s="29"/>
      <c r="N47" s="29"/>
      <c r="O47" s="30"/>
    </row>
    <row r="48" spans="2:15" ht="15" thickBot="1" x14ac:dyDescent="0.4">
      <c r="B48" s="76" t="s">
        <v>50</v>
      </c>
      <c r="C48" s="73"/>
      <c r="D48" s="73"/>
      <c r="E48" s="74"/>
      <c r="F48" s="73"/>
      <c r="G48" s="74"/>
      <c r="H48" s="75"/>
      <c r="I48" s="29"/>
      <c r="J48" s="29"/>
      <c r="K48" s="29"/>
      <c r="L48" s="29"/>
      <c r="M48" s="29"/>
      <c r="N48" s="29"/>
      <c r="O48" s="30"/>
    </row>
    <row r="49" spans="2:15" ht="40" customHeight="1" outlineLevel="1" thickBot="1" x14ac:dyDescent="0.4">
      <c r="B49" s="92" t="s">
        <v>101</v>
      </c>
      <c r="C49" s="65" t="s">
        <v>51</v>
      </c>
      <c r="D49" s="65"/>
      <c r="E49" s="66">
        <v>4.16</v>
      </c>
      <c r="F49" s="65" t="s">
        <v>117</v>
      </c>
      <c r="G49" s="67" t="s">
        <v>52</v>
      </c>
      <c r="H49" s="66" t="s">
        <v>81</v>
      </c>
      <c r="I49" s="29"/>
      <c r="J49" s="29"/>
      <c r="K49" s="29"/>
      <c r="L49" s="29"/>
      <c r="M49" s="29"/>
      <c r="N49" s="29"/>
      <c r="O49" s="30"/>
    </row>
    <row r="50" spans="2:15" ht="15" thickBot="1" x14ac:dyDescent="0.4">
      <c r="B50" s="76" t="s">
        <v>53</v>
      </c>
      <c r="C50" s="76"/>
      <c r="D50" s="76"/>
      <c r="E50" s="77"/>
      <c r="F50" s="76"/>
      <c r="G50" s="77"/>
      <c r="H50" s="78"/>
      <c r="I50" s="29"/>
      <c r="J50" s="29"/>
      <c r="K50" s="29"/>
      <c r="L50" s="29"/>
      <c r="M50" s="29"/>
      <c r="N50" s="29"/>
      <c r="O50" s="30"/>
    </row>
    <row r="51" spans="2:15" ht="26" outlineLevel="1" x14ac:dyDescent="0.35">
      <c r="B51" s="71" t="s">
        <v>53</v>
      </c>
      <c r="C51" s="55" t="s">
        <v>54</v>
      </c>
      <c r="D51" s="55"/>
      <c r="E51" s="56">
        <v>1300</v>
      </c>
      <c r="F51" s="55" t="s">
        <v>110</v>
      </c>
      <c r="G51" s="57" t="s">
        <v>94</v>
      </c>
      <c r="H51" s="57" t="s">
        <v>55</v>
      </c>
      <c r="I51" s="29"/>
      <c r="J51" s="29"/>
      <c r="K51" s="29"/>
      <c r="L51" s="29"/>
      <c r="M51" s="29"/>
      <c r="N51" s="29"/>
      <c r="O51" s="30"/>
    </row>
    <row r="52" spans="2:15" ht="26" outlineLevel="1" x14ac:dyDescent="0.35">
      <c r="B52" s="69" t="s">
        <v>53</v>
      </c>
      <c r="C52" s="33" t="s">
        <v>56</v>
      </c>
      <c r="D52" s="33"/>
      <c r="E52" s="39">
        <v>3350</v>
      </c>
      <c r="F52" s="55" t="s">
        <v>110</v>
      </c>
      <c r="G52" s="37" t="s">
        <v>94</v>
      </c>
      <c r="H52" s="37" t="s">
        <v>55</v>
      </c>
      <c r="I52" s="29"/>
      <c r="J52" s="29"/>
      <c r="K52" s="29"/>
      <c r="L52" s="29"/>
      <c r="M52" s="29"/>
      <c r="N52" s="29"/>
      <c r="O52" s="30"/>
    </row>
    <row r="53" spans="2:15" ht="26" outlineLevel="1" x14ac:dyDescent="0.35">
      <c r="B53" s="69" t="s">
        <v>53</v>
      </c>
      <c r="C53" s="33" t="s">
        <v>57</v>
      </c>
      <c r="D53" s="33"/>
      <c r="E53" s="39">
        <v>677</v>
      </c>
      <c r="F53" s="55" t="s">
        <v>110</v>
      </c>
      <c r="G53" s="37" t="s">
        <v>94</v>
      </c>
      <c r="H53" s="37" t="s">
        <v>55</v>
      </c>
      <c r="I53" s="29"/>
      <c r="J53" s="29"/>
      <c r="K53" s="29"/>
      <c r="L53" s="29"/>
      <c r="M53" s="29"/>
      <c r="N53" s="29"/>
      <c r="O53" s="30"/>
    </row>
    <row r="54" spans="2:15" ht="26" outlineLevel="1" x14ac:dyDescent="0.35">
      <c r="B54" s="69" t="s">
        <v>53</v>
      </c>
      <c r="C54" s="33" t="s">
        <v>58</v>
      </c>
      <c r="D54" s="33"/>
      <c r="E54" s="39">
        <v>3942.8</v>
      </c>
      <c r="F54" s="55" t="s">
        <v>110</v>
      </c>
      <c r="G54" s="37" t="s">
        <v>94</v>
      </c>
      <c r="H54" s="37" t="s">
        <v>55</v>
      </c>
      <c r="I54" s="29"/>
      <c r="J54" s="29"/>
      <c r="K54" s="29"/>
      <c r="L54" s="29"/>
      <c r="M54" s="29"/>
      <c r="N54" s="29"/>
      <c r="O54" s="30"/>
    </row>
    <row r="55" spans="2:15" ht="26" outlineLevel="1" x14ac:dyDescent="0.35">
      <c r="B55" s="69" t="s">
        <v>53</v>
      </c>
      <c r="C55" s="33" t="s">
        <v>59</v>
      </c>
      <c r="D55" s="33"/>
      <c r="E55" s="39">
        <v>1624.21</v>
      </c>
      <c r="F55" s="55" t="s">
        <v>110</v>
      </c>
      <c r="G55" s="37" t="s">
        <v>94</v>
      </c>
      <c r="H55" s="37" t="s">
        <v>55</v>
      </c>
      <c r="I55" s="29"/>
      <c r="J55" s="29"/>
      <c r="K55" s="29"/>
      <c r="L55" s="29"/>
      <c r="M55" s="29"/>
      <c r="N55" s="29"/>
      <c r="O55" s="30"/>
    </row>
    <row r="56" spans="2:15" ht="26" outlineLevel="1" x14ac:dyDescent="0.35">
      <c r="B56" s="69" t="s">
        <v>53</v>
      </c>
      <c r="C56" s="33" t="s">
        <v>60</v>
      </c>
      <c r="D56" s="33"/>
      <c r="E56" s="39">
        <v>1674.1</v>
      </c>
      <c r="F56" s="55" t="s">
        <v>110</v>
      </c>
      <c r="G56" s="37" t="s">
        <v>94</v>
      </c>
      <c r="H56" s="37" t="s">
        <v>55</v>
      </c>
      <c r="I56" s="29"/>
      <c r="J56" s="29"/>
      <c r="K56" s="29"/>
      <c r="L56" s="29"/>
      <c r="M56" s="29"/>
      <c r="N56" s="29"/>
      <c r="O56" s="30"/>
    </row>
    <row r="57" spans="2:15" ht="26" outlineLevel="1" x14ac:dyDescent="0.35">
      <c r="B57" s="69" t="s">
        <v>53</v>
      </c>
      <c r="C57" s="33" t="s">
        <v>61</v>
      </c>
      <c r="D57" s="33"/>
      <c r="E57" s="39">
        <v>1923.5</v>
      </c>
      <c r="F57" s="55" t="s">
        <v>110</v>
      </c>
      <c r="G57" s="37" t="s">
        <v>94</v>
      </c>
      <c r="H57" s="37" t="s">
        <v>55</v>
      </c>
      <c r="I57" s="29"/>
      <c r="J57" s="29"/>
      <c r="K57" s="29"/>
      <c r="L57" s="29"/>
      <c r="M57" s="29"/>
      <c r="N57" s="29"/>
      <c r="O57" s="30"/>
    </row>
    <row r="58" spans="2:15" ht="26" outlineLevel="1" x14ac:dyDescent="0.35">
      <c r="B58" s="69" t="s">
        <v>53</v>
      </c>
      <c r="C58" s="33" t="s">
        <v>62</v>
      </c>
      <c r="D58" s="33"/>
      <c r="E58" s="39">
        <v>2847.17</v>
      </c>
      <c r="F58" s="55" t="s">
        <v>110</v>
      </c>
      <c r="G58" s="37" t="s">
        <v>94</v>
      </c>
      <c r="H58" s="37" t="s">
        <v>55</v>
      </c>
      <c r="I58" s="29"/>
      <c r="J58" s="29"/>
      <c r="K58" s="29"/>
      <c r="L58" s="29"/>
      <c r="M58" s="29"/>
      <c r="N58" s="29"/>
      <c r="O58" s="30"/>
    </row>
    <row r="59" spans="2:15" ht="26" outlineLevel="1" x14ac:dyDescent="0.35">
      <c r="B59" s="69" t="s">
        <v>53</v>
      </c>
      <c r="C59" s="33" t="s">
        <v>63</v>
      </c>
      <c r="D59" s="33"/>
      <c r="E59" s="39">
        <v>2473.17</v>
      </c>
      <c r="F59" s="55" t="s">
        <v>110</v>
      </c>
      <c r="G59" s="37" t="s">
        <v>94</v>
      </c>
      <c r="H59" s="37" t="s">
        <v>55</v>
      </c>
      <c r="I59" s="29"/>
      <c r="J59" s="29"/>
      <c r="K59" s="29"/>
      <c r="L59" s="29"/>
      <c r="M59" s="29"/>
      <c r="N59" s="29"/>
      <c r="O59" s="30"/>
    </row>
    <row r="60" spans="2:15" ht="26" outlineLevel="1" x14ac:dyDescent="0.35">
      <c r="B60" s="69" t="s">
        <v>53</v>
      </c>
      <c r="C60" s="33" t="s">
        <v>64</v>
      </c>
      <c r="D60" s="33"/>
      <c r="E60" s="39">
        <v>3416.75</v>
      </c>
      <c r="F60" s="55" t="s">
        <v>110</v>
      </c>
      <c r="G60" s="37" t="s">
        <v>94</v>
      </c>
      <c r="H60" s="37" t="s">
        <v>55</v>
      </c>
      <c r="I60" s="29"/>
      <c r="J60" s="29"/>
      <c r="K60" s="29"/>
      <c r="L60" s="29"/>
      <c r="M60" s="29"/>
      <c r="N60" s="29"/>
      <c r="O60" s="30"/>
    </row>
    <row r="61" spans="2:15" ht="26" outlineLevel="1" x14ac:dyDescent="0.35">
      <c r="B61" s="69" t="s">
        <v>53</v>
      </c>
      <c r="C61" s="33" t="s">
        <v>65</v>
      </c>
      <c r="D61" s="33"/>
      <c r="E61" s="39">
        <v>1638.65</v>
      </c>
      <c r="F61" s="55" t="s">
        <v>110</v>
      </c>
      <c r="G61" s="37" t="s">
        <v>94</v>
      </c>
      <c r="H61" s="37" t="s">
        <v>55</v>
      </c>
      <c r="I61" s="29"/>
      <c r="J61" s="29"/>
      <c r="K61" s="29"/>
      <c r="L61" s="29"/>
      <c r="M61" s="29"/>
      <c r="N61" s="29"/>
      <c r="O61" s="30"/>
    </row>
    <row r="62" spans="2:15" ht="26" outlineLevel="1" x14ac:dyDescent="0.35">
      <c r="B62" s="69" t="s">
        <v>53</v>
      </c>
      <c r="C62" s="33" t="s">
        <v>66</v>
      </c>
      <c r="D62" s="33"/>
      <c r="E62" s="39">
        <v>2059</v>
      </c>
      <c r="F62" s="55" t="s">
        <v>110</v>
      </c>
      <c r="G62" s="37" t="s">
        <v>94</v>
      </c>
      <c r="H62" s="37" t="s">
        <v>55</v>
      </c>
      <c r="I62" s="29"/>
      <c r="J62" s="29"/>
      <c r="K62" s="29"/>
      <c r="L62" s="29"/>
      <c r="M62" s="29"/>
      <c r="N62" s="29"/>
      <c r="O62" s="30"/>
    </row>
    <row r="63" spans="2:15" ht="26" outlineLevel="1" x14ac:dyDescent="0.35">
      <c r="B63" s="69" t="s">
        <v>53</v>
      </c>
      <c r="C63" s="33" t="s">
        <v>67</v>
      </c>
      <c r="D63" s="33"/>
      <c r="E63" s="39">
        <v>1281.6010000000001</v>
      </c>
      <c r="F63" s="55" t="s">
        <v>110</v>
      </c>
      <c r="G63" s="37" t="s">
        <v>94</v>
      </c>
      <c r="H63" s="37" t="s">
        <v>55</v>
      </c>
      <c r="I63" s="29"/>
      <c r="J63" s="29"/>
      <c r="K63" s="29"/>
      <c r="L63" s="29"/>
      <c r="M63" s="29"/>
      <c r="N63" s="29"/>
      <c r="O63" s="30"/>
    </row>
    <row r="64" spans="2:15" ht="26" outlineLevel="1" x14ac:dyDescent="0.35">
      <c r="B64" s="69" t="s">
        <v>53</v>
      </c>
      <c r="C64" s="33" t="s">
        <v>68</v>
      </c>
      <c r="D64" s="33"/>
      <c r="E64" s="39">
        <v>1944.77</v>
      </c>
      <c r="F64" s="55" t="s">
        <v>110</v>
      </c>
      <c r="G64" s="37" t="s">
        <v>94</v>
      </c>
      <c r="H64" s="37" t="s">
        <v>55</v>
      </c>
      <c r="I64" s="29"/>
      <c r="J64" s="29"/>
      <c r="K64" s="29"/>
      <c r="L64" s="29"/>
      <c r="M64" s="29"/>
      <c r="N64" s="29"/>
      <c r="O64" s="30"/>
    </row>
    <row r="65" spans="2:15" ht="26" outlineLevel="1" x14ac:dyDescent="0.35">
      <c r="B65" s="69" t="s">
        <v>53</v>
      </c>
      <c r="C65" s="33" t="s">
        <v>69</v>
      </c>
      <c r="D65" s="33"/>
      <c r="E65" s="39">
        <v>3985</v>
      </c>
      <c r="F65" s="55" t="s">
        <v>110</v>
      </c>
      <c r="G65" s="37" t="s">
        <v>94</v>
      </c>
      <c r="H65" s="37" t="s">
        <v>55</v>
      </c>
      <c r="I65" s="29"/>
      <c r="J65" s="29"/>
      <c r="K65" s="29"/>
      <c r="L65" s="29"/>
      <c r="M65" s="29"/>
      <c r="N65" s="29"/>
      <c r="O65" s="30"/>
    </row>
    <row r="66" spans="2:15" ht="26" outlineLevel="1" x14ac:dyDescent="0.35">
      <c r="B66" s="72" t="s">
        <v>53</v>
      </c>
      <c r="C66" s="45" t="s">
        <v>70</v>
      </c>
      <c r="D66" s="45"/>
      <c r="E66" s="46">
        <v>11698</v>
      </c>
      <c r="F66" s="46" t="s">
        <v>110</v>
      </c>
      <c r="G66" s="47" t="s">
        <v>94</v>
      </c>
      <c r="H66" s="47" t="s">
        <v>55</v>
      </c>
      <c r="I66" s="29"/>
      <c r="J66" s="29"/>
      <c r="K66" s="29"/>
      <c r="L66" s="29"/>
      <c r="M66" s="29"/>
      <c r="N66" s="29"/>
      <c r="O66" s="30"/>
    </row>
  </sheetData>
  <hyperlinks>
    <hyperlink ref="G34" r:id="rId1" display="Notist við reiknivél Alþjóðaflugmálastofnunarinnar (ICAO). " xr:uid="{365779BF-AB87-4A19-A4F6-0F63757423A3}"/>
  </hyperlinks>
  <pageMargins left="0.7" right="0.7" top="0.75" bottom="0.75" header="0.3" footer="0.3"/>
  <ignoredErrors>
    <ignoredError sqref="C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D706-226B-403D-92F3-F4FC3AF82298}">
  <dimension ref="A1:L19"/>
  <sheetViews>
    <sheetView zoomScaleNormal="100" workbookViewId="0">
      <selection activeCell="B4" sqref="B4"/>
    </sheetView>
  </sheetViews>
  <sheetFormatPr defaultColWidth="9.1796875" defaultRowHeight="14.5" x14ac:dyDescent="0.35"/>
  <cols>
    <col min="1" max="1" width="9.1796875" style="16"/>
    <col min="2" max="2" width="45.453125" style="15" bestFit="1" customWidth="1"/>
    <col min="3" max="3" width="13.54296875" style="15" customWidth="1"/>
    <col min="4" max="4" width="7.7265625" style="15" customWidth="1"/>
    <col min="5" max="7" width="9.1796875" style="15" customWidth="1"/>
    <col min="8" max="8" width="15.54296875" style="15" customWidth="1"/>
    <col min="9" max="9" width="18.54296875" style="15" customWidth="1"/>
    <col min="10" max="10" width="9.1796875" style="15" customWidth="1"/>
    <col min="11" max="11" width="32.26953125" style="15" customWidth="1"/>
    <col min="12" max="16384" width="9.1796875" style="15"/>
  </cols>
  <sheetData>
    <row r="1" spans="1:12" s="5" customFormat="1" ht="15" customHeight="1" x14ac:dyDescent="0.35"/>
    <row r="2" spans="1:12" s="5" customFormat="1" ht="19.149999999999999" customHeight="1" x14ac:dyDescent="0.5">
      <c r="B2" s="6" t="s">
        <v>71</v>
      </c>
      <c r="C2" s="7"/>
      <c r="D2" s="7"/>
      <c r="E2" s="7"/>
      <c r="F2" s="7"/>
      <c r="G2" s="7"/>
      <c r="H2" s="7"/>
      <c r="I2" s="7"/>
      <c r="J2" s="7"/>
      <c r="K2" s="7"/>
    </row>
    <row r="3" spans="1:12" s="5" customFormat="1" ht="15" customHeight="1" x14ac:dyDescent="0.35"/>
    <row r="4" spans="1:12" s="5" customFormat="1" ht="15" customHeight="1" x14ac:dyDescent="0.35">
      <c r="A4" s="8"/>
      <c r="B4" s="9" t="str">
        <f>Forsíða!B4</f>
        <v>6. útgáfa - birt 29. janúar 2024</v>
      </c>
    </row>
    <row r="5" spans="1:12" x14ac:dyDescent="0.35">
      <c r="A5" s="15"/>
      <c r="B5" s="108"/>
      <c r="C5" s="108"/>
      <c r="D5" s="108"/>
      <c r="E5" s="108"/>
      <c r="F5" s="108"/>
      <c r="G5" s="108"/>
      <c r="H5" s="108"/>
      <c r="I5" s="108"/>
      <c r="J5" s="108"/>
      <c r="K5" s="108"/>
    </row>
    <row r="6" spans="1:12" s="105" customFormat="1" ht="19" customHeight="1" x14ac:dyDescent="0.35">
      <c r="A6" s="106"/>
      <c r="B6" s="107" t="s">
        <v>123</v>
      </c>
      <c r="C6" s="107"/>
      <c r="D6" s="107"/>
      <c r="E6" s="107"/>
      <c r="F6" s="107"/>
      <c r="G6" s="107"/>
      <c r="H6" s="107"/>
      <c r="I6" s="107"/>
      <c r="J6" s="107"/>
      <c r="K6" s="107"/>
      <c r="L6" s="104"/>
    </row>
    <row r="7" spans="1:12" ht="151" customHeight="1" x14ac:dyDescent="0.35">
      <c r="B7" s="121" t="s">
        <v>126</v>
      </c>
      <c r="C7" s="122"/>
      <c r="D7" s="122"/>
      <c r="E7" s="122"/>
      <c r="F7" s="122"/>
      <c r="G7" s="122"/>
      <c r="H7" s="122"/>
      <c r="I7" s="122"/>
      <c r="J7" s="122"/>
      <c r="K7" s="123"/>
    </row>
    <row r="8" spans="1:12" s="105" customFormat="1" ht="19" customHeight="1" x14ac:dyDescent="0.35">
      <c r="A8" s="106"/>
      <c r="B8" s="107" t="s">
        <v>124</v>
      </c>
      <c r="C8" s="107"/>
      <c r="D8" s="107"/>
      <c r="E8" s="107"/>
      <c r="F8" s="107"/>
      <c r="G8" s="107"/>
      <c r="H8" s="107"/>
      <c r="I8" s="107"/>
      <c r="J8" s="107"/>
      <c r="K8" s="107"/>
      <c r="L8" s="104"/>
    </row>
    <row r="9" spans="1:12" ht="150" customHeight="1" x14ac:dyDescent="0.35">
      <c r="B9" s="121" t="s">
        <v>72</v>
      </c>
      <c r="C9" s="122"/>
      <c r="D9" s="122"/>
      <c r="E9" s="122"/>
      <c r="F9" s="122"/>
      <c r="G9" s="122"/>
      <c r="H9" s="122"/>
      <c r="I9" s="122"/>
      <c r="J9" s="122"/>
      <c r="K9" s="123"/>
    </row>
    <row r="10" spans="1:12" s="105" customFormat="1" ht="19" customHeight="1" x14ac:dyDescent="0.35">
      <c r="A10" s="106"/>
      <c r="B10" s="107" t="s">
        <v>102</v>
      </c>
      <c r="C10" s="107"/>
      <c r="D10" s="107"/>
      <c r="E10" s="107"/>
      <c r="F10" s="107"/>
      <c r="G10" s="107"/>
      <c r="H10" s="107"/>
      <c r="I10" s="107"/>
      <c r="J10" s="107"/>
      <c r="K10" s="107"/>
      <c r="L10" s="104"/>
    </row>
    <row r="11" spans="1:12" ht="76" customHeight="1" x14ac:dyDescent="0.35">
      <c r="B11" s="124" t="s">
        <v>73</v>
      </c>
      <c r="C11" s="125"/>
      <c r="D11" s="125"/>
      <c r="E11" s="125"/>
      <c r="F11" s="125"/>
      <c r="G11" s="125"/>
      <c r="H11" s="125"/>
      <c r="I11" s="125"/>
      <c r="J11" s="125"/>
      <c r="K11" s="126"/>
    </row>
    <row r="12" spans="1:12" s="105" customFormat="1" ht="19" customHeight="1" x14ac:dyDescent="0.35">
      <c r="A12" s="106"/>
      <c r="B12" s="107" t="s">
        <v>34</v>
      </c>
      <c r="C12" s="107"/>
      <c r="D12" s="107"/>
      <c r="E12" s="107"/>
      <c r="F12" s="107"/>
      <c r="G12" s="107"/>
      <c r="H12" s="107"/>
      <c r="I12" s="107"/>
      <c r="J12" s="107"/>
      <c r="K12" s="107"/>
      <c r="L12" s="104"/>
    </row>
    <row r="13" spans="1:12" ht="169" customHeight="1" x14ac:dyDescent="0.35">
      <c r="B13" s="115" t="s">
        <v>95</v>
      </c>
      <c r="C13" s="116"/>
      <c r="D13" s="116"/>
      <c r="E13" s="116"/>
      <c r="F13" s="116"/>
      <c r="G13" s="116"/>
      <c r="H13" s="116"/>
      <c r="I13" s="116"/>
      <c r="J13" s="116"/>
      <c r="K13" s="117"/>
    </row>
    <row r="14" spans="1:12" s="105" customFormat="1" ht="19" customHeight="1" x14ac:dyDescent="0.35">
      <c r="A14" s="106"/>
      <c r="B14" s="107" t="s">
        <v>38</v>
      </c>
      <c r="C14" s="107"/>
      <c r="D14" s="107"/>
      <c r="E14" s="107"/>
      <c r="F14" s="107"/>
      <c r="G14" s="107"/>
      <c r="H14" s="107"/>
      <c r="I14" s="107"/>
      <c r="J14" s="107"/>
      <c r="K14" s="107"/>
      <c r="L14" s="104"/>
    </row>
    <row r="15" spans="1:12" ht="105" customHeight="1" x14ac:dyDescent="0.35">
      <c r="B15" s="115" t="s">
        <v>74</v>
      </c>
      <c r="C15" s="116"/>
      <c r="D15" s="116"/>
      <c r="E15" s="116"/>
      <c r="F15" s="116"/>
      <c r="G15" s="116"/>
      <c r="H15" s="116"/>
      <c r="I15" s="116"/>
      <c r="J15" s="116"/>
      <c r="K15" s="117"/>
    </row>
    <row r="16" spans="1:12" s="105" customFormat="1" ht="19" customHeight="1" x14ac:dyDescent="0.35">
      <c r="A16" s="106"/>
      <c r="B16" s="107" t="s">
        <v>50</v>
      </c>
      <c r="C16" s="107"/>
      <c r="D16" s="107"/>
      <c r="E16" s="107"/>
      <c r="F16" s="107"/>
      <c r="G16" s="107"/>
      <c r="H16" s="107"/>
      <c r="I16" s="107"/>
      <c r="J16" s="107"/>
      <c r="K16" s="107"/>
      <c r="L16" s="104"/>
    </row>
    <row r="17" spans="1:12" ht="51" customHeight="1" x14ac:dyDescent="0.35">
      <c r="B17" s="115" t="s">
        <v>75</v>
      </c>
      <c r="C17" s="116"/>
      <c r="D17" s="116"/>
      <c r="E17" s="116"/>
      <c r="F17" s="116"/>
      <c r="G17" s="116"/>
      <c r="H17" s="116"/>
      <c r="I17" s="116"/>
      <c r="J17" s="116"/>
      <c r="K17" s="117"/>
    </row>
    <row r="18" spans="1:12" s="105" customFormat="1" ht="19" customHeight="1" x14ac:dyDescent="0.35">
      <c r="A18" s="106"/>
      <c r="B18" s="107" t="s">
        <v>53</v>
      </c>
      <c r="C18" s="107"/>
      <c r="D18" s="107"/>
      <c r="E18" s="107"/>
      <c r="F18" s="107"/>
      <c r="G18" s="107"/>
      <c r="H18" s="107"/>
      <c r="I18" s="107"/>
      <c r="J18" s="107"/>
      <c r="K18" s="107"/>
      <c r="L18" s="104"/>
    </row>
    <row r="19" spans="1:12" ht="82" customHeight="1" x14ac:dyDescent="0.35">
      <c r="B19" s="118" t="s">
        <v>76</v>
      </c>
      <c r="C19" s="119"/>
      <c r="D19" s="119"/>
      <c r="E19" s="119"/>
      <c r="F19" s="119"/>
      <c r="G19" s="119"/>
      <c r="H19" s="119"/>
      <c r="I19" s="119"/>
      <c r="J19" s="119"/>
      <c r="K19" s="120"/>
    </row>
  </sheetData>
  <mergeCells count="7">
    <mergeCell ref="B17:K17"/>
    <mergeCell ref="B19:K19"/>
    <mergeCell ref="B7:K7"/>
    <mergeCell ref="B9:K9"/>
    <mergeCell ref="B11:K11"/>
    <mergeCell ref="B13:K13"/>
    <mergeCell ref="B15:K15"/>
  </mergeCells>
  <pageMargins left="0.7" right="0.7" top="0.75" bottom="0.75" header="0.3" footer="0.3"/>
  <ignoredErrors>
    <ignoredError sqref="B4" unlocked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1D4F8-DDDC-48B2-BE62-3C7BCD151CE5}">
  <dimension ref="A1:K19"/>
  <sheetViews>
    <sheetView workbookViewId="0">
      <selection activeCell="B7" sqref="B7:I7"/>
    </sheetView>
  </sheetViews>
  <sheetFormatPr defaultColWidth="9.1796875" defaultRowHeight="14.5" x14ac:dyDescent="0.35"/>
  <cols>
    <col min="1" max="1" width="9.1796875" style="16"/>
    <col min="2" max="2" width="45.453125" style="15" bestFit="1" customWidth="1"/>
    <col min="3" max="3" width="13.54296875" style="15" customWidth="1"/>
    <col min="4" max="4" width="7.7265625" style="15" customWidth="1"/>
    <col min="5" max="7" width="9.1796875" style="15"/>
    <col min="8" max="8" width="15.54296875" style="15" customWidth="1"/>
    <col min="9" max="9" width="18.54296875" style="15" customWidth="1"/>
    <col min="10" max="10" width="9.1796875" style="15"/>
    <col min="11" max="11" width="32.26953125" style="15" customWidth="1"/>
    <col min="12" max="16384" width="9.1796875" style="15"/>
  </cols>
  <sheetData>
    <row r="1" spans="1:11" s="5" customFormat="1" ht="15" customHeight="1" x14ac:dyDescent="0.35"/>
    <row r="2" spans="1:11" s="5" customFormat="1" ht="19.149999999999999" customHeight="1" x14ac:dyDescent="0.5">
      <c r="B2" s="6" t="s">
        <v>77</v>
      </c>
      <c r="C2" s="7"/>
      <c r="D2" s="7"/>
      <c r="E2" s="7"/>
      <c r="F2" s="7"/>
      <c r="G2" s="7"/>
      <c r="H2" s="7"/>
      <c r="I2" s="7"/>
      <c r="J2" s="7"/>
      <c r="K2" s="7"/>
    </row>
    <row r="3" spans="1:11" s="5" customFormat="1" ht="15" customHeight="1" x14ac:dyDescent="0.35"/>
    <row r="4" spans="1:11" s="5" customFormat="1" ht="15" customHeight="1" x14ac:dyDescent="0.35">
      <c r="A4" s="8"/>
      <c r="B4" s="9" t="str">
        <f>Forsíða!B4</f>
        <v>6. útgáfa - birt 29. janúar 2024</v>
      </c>
    </row>
    <row r="5" spans="1:11" x14ac:dyDescent="0.35">
      <c r="A5" s="15"/>
    </row>
    <row r="6" spans="1:11" x14ac:dyDescent="0.35">
      <c r="B6" s="17" t="s">
        <v>78</v>
      </c>
    </row>
    <row r="7" spans="1:11" ht="210.65" customHeight="1" x14ac:dyDescent="0.35">
      <c r="B7" s="127" t="s">
        <v>119</v>
      </c>
      <c r="C7" s="128"/>
      <c r="D7" s="128"/>
      <c r="E7" s="128"/>
      <c r="F7" s="128"/>
      <c r="G7" s="128"/>
      <c r="H7" s="128"/>
      <c r="I7" s="129"/>
      <c r="K7" s="18"/>
    </row>
    <row r="8" spans="1:11" ht="22.5" customHeight="1" x14ac:dyDescent="0.35">
      <c r="B8" s="17" t="s">
        <v>79</v>
      </c>
    </row>
    <row r="9" spans="1:11" s="3" customFormat="1" ht="19.5" customHeight="1" x14ac:dyDescent="0.35">
      <c r="A9" s="14"/>
      <c r="B9" s="19" t="s">
        <v>80</v>
      </c>
      <c r="C9" s="20"/>
    </row>
    <row r="10" spans="1:11" s="3" customFormat="1" x14ac:dyDescent="0.35">
      <c r="A10" s="14"/>
      <c r="B10" s="21" t="s">
        <v>81</v>
      </c>
      <c r="C10" s="20"/>
    </row>
    <row r="11" spans="1:11" s="3" customFormat="1" x14ac:dyDescent="0.35">
      <c r="A11" s="14"/>
      <c r="B11" s="21" t="s">
        <v>82</v>
      </c>
      <c r="C11" s="20"/>
    </row>
    <row r="12" spans="1:11" s="3" customFormat="1" x14ac:dyDescent="0.35">
      <c r="A12" s="14"/>
      <c r="B12" s="21" t="s">
        <v>83</v>
      </c>
      <c r="C12" s="20"/>
    </row>
    <row r="13" spans="1:11" s="3" customFormat="1" x14ac:dyDescent="0.35">
      <c r="A13" s="14"/>
      <c r="B13" s="21" t="s">
        <v>84</v>
      </c>
      <c r="C13" s="20"/>
    </row>
    <row r="14" spans="1:11" s="3" customFormat="1" x14ac:dyDescent="0.35">
      <c r="A14" s="14"/>
      <c r="B14" s="21" t="s">
        <v>85</v>
      </c>
      <c r="C14" s="20"/>
    </row>
    <row r="15" spans="1:11" x14ac:dyDescent="0.35">
      <c r="B15" s="23" t="s">
        <v>86</v>
      </c>
      <c r="C15" s="22"/>
    </row>
    <row r="16" spans="1:11" x14ac:dyDescent="0.35">
      <c r="B16" s="23" t="s">
        <v>87</v>
      </c>
      <c r="C16" s="22"/>
    </row>
    <row r="17" spans="2:3" x14ac:dyDescent="0.35">
      <c r="B17" s="23" t="s">
        <v>122</v>
      </c>
      <c r="C17" s="22"/>
    </row>
    <row r="18" spans="2:3" x14ac:dyDescent="0.35">
      <c r="B18" s="22"/>
      <c r="C18" s="22"/>
    </row>
    <row r="19" spans="2:3" x14ac:dyDescent="0.35">
      <c r="B19" s="22"/>
      <c r="C19" s="22"/>
    </row>
  </sheetData>
  <mergeCells count="1">
    <mergeCell ref="B7:I7"/>
  </mergeCells>
  <hyperlinks>
    <hyperlink ref="B13" r:id="rId1" xr:uid="{322B8E98-E43B-4472-A1ED-9FC041A429D7}"/>
    <hyperlink ref="B11" r:id="rId2" xr:uid="{C95BFEFF-D5CD-4523-8B85-E48BFC906977}"/>
    <hyperlink ref="B14" r:id="rId3" display="https://www.icao.int/environmental-protection/CarbonOffset/Pages/default.aspx" xr:uid="{D71D398A-6415-445A-81BE-DE0AD78D6079}"/>
    <hyperlink ref="B12" r:id="rId4" display="https://www.ipcc-nggip.iges.or.jp/public/2006gl/vol5.html" xr:uid="{41D419AE-87C6-4B3B-A611-6044E0389A7F}"/>
    <hyperlink ref="B10" r:id="rId5" display="https://www.ipcc-nggip.iges.or.jp/public/2006gl/" xr:uid="{DB977221-CB9B-432A-A95E-E1DFA20CED63}"/>
    <hyperlink ref="B9" r:id="rId6" display="Landsskýrsla um losun gróðurhúsalofttegunda (2021) er útgefin af Umhverfisstofnun og send til UNFCCC." xr:uid="{818BB705-D58A-4C97-9490-8C121CD64819}"/>
    <hyperlink ref="B15" r:id="rId7" xr:uid="{6E6969AD-18E5-4595-A01F-52E7B6D181D1}"/>
    <hyperlink ref="B16" r:id="rId8" xr:uid="{AA88D0CA-42FF-46E7-A3E6-71C60A224440}"/>
    <hyperlink ref="B17" r:id="rId9" display="Hnatthlýnunarmáttur (GWP) gróðurhúsalofttegunda í töflu 8.A.1 í fimmtu úttektarskýrslu (AR5) IPCC." xr:uid="{26C2B640-5ECC-450D-A259-A1C8DEB85CEC}"/>
  </hyperlinks>
  <pageMargins left="0.7" right="0.7" top="0.75" bottom="0.75" header="0.3" footer="0.3"/>
  <ignoredErrors>
    <ignoredError sqref="B4" unlockedFormula="1"/>
  </ignoredError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2D20E-BD25-4421-8B87-909F395C04E8}">
  <dimension ref="B1:K20"/>
  <sheetViews>
    <sheetView zoomScale="70" zoomScaleNormal="70" workbookViewId="0">
      <pane ySplit="5" topLeftCell="A6" activePane="bottomLeft" state="frozen"/>
      <selection pane="bottomLeft" activeCell="E22" sqref="E22"/>
    </sheetView>
  </sheetViews>
  <sheetFormatPr defaultColWidth="10.453125" defaultRowHeight="12" x14ac:dyDescent="0.3"/>
  <cols>
    <col min="1" max="1" width="3.81640625" style="10" customWidth="1"/>
    <col min="2" max="2" width="24.453125" style="10" customWidth="1"/>
    <col min="3" max="3" width="26.1796875" style="10" customWidth="1"/>
    <col min="4" max="4" width="24" style="10" customWidth="1"/>
    <col min="5" max="5" width="8.7265625" style="10" customWidth="1"/>
    <col min="6" max="6" width="24.1796875" style="10" customWidth="1"/>
    <col min="7" max="7" width="36.453125" style="10" customWidth="1"/>
    <col min="8" max="16384" width="10.453125" style="10"/>
  </cols>
  <sheetData>
    <row r="1" spans="2:11" s="5" customFormat="1" ht="15" customHeight="1" x14ac:dyDescent="0.35"/>
    <row r="2" spans="2:11" s="5" customFormat="1" ht="19.149999999999999" customHeight="1" x14ac:dyDescent="0.5">
      <c r="B2" s="6" t="s">
        <v>109</v>
      </c>
      <c r="C2" s="7"/>
      <c r="D2" s="7"/>
      <c r="E2" s="7"/>
      <c r="F2" s="7"/>
      <c r="G2" s="7"/>
    </row>
    <row r="3" spans="2:11" s="5" customFormat="1" ht="15" customHeight="1" x14ac:dyDescent="0.35"/>
    <row r="4" spans="2:11" s="5" customFormat="1" ht="15" customHeight="1" x14ac:dyDescent="0.35"/>
    <row r="5" spans="2:11" s="11" customFormat="1" ht="34" customHeight="1" thickBot="1" x14ac:dyDescent="0.35">
      <c r="B5" s="81" t="s">
        <v>2</v>
      </c>
      <c r="C5" s="81" t="s">
        <v>3</v>
      </c>
      <c r="D5" s="81" t="s">
        <v>4</v>
      </c>
      <c r="E5" s="81" t="s">
        <v>1</v>
      </c>
      <c r="F5" s="93" t="s">
        <v>93</v>
      </c>
      <c r="G5" s="81" t="s">
        <v>5</v>
      </c>
    </row>
    <row r="6" spans="2:11" ht="15" x14ac:dyDescent="0.4">
      <c r="B6" s="48" t="s">
        <v>34</v>
      </c>
      <c r="C6" s="48" t="s">
        <v>105</v>
      </c>
      <c r="D6" s="48" t="s">
        <v>35</v>
      </c>
      <c r="E6" s="97">
        <v>2022</v>
      </c>
      <c r="F6" s="52">
        <v>8.5399999999999991</v>
      </c>
      <c r="G6" s="48" t="s">
        <v>114</v>
      </c>
      <c r="H6" s="12"/>
      <c r="I6" s="12"/>
      <c r="J6" s="12"/>
      <c r="K6" s="13"/>
    </row>
    <row r="7" spans="2:11" ht="15" x14ac:dyDescent="0.4">
      <c r="B7" s="49" t="s">
        <v>34</v>
      </c>
      <c r="C7" s="49" t="s">
        <v>105</v>
      </c>
      <c r="D7" s="49" t="s">
        <v>35</v>
      </c>
      <c r="E7" s="98">
        <v>2021</v>
      </c>
      <c r="F7" s="50">
        <v>8.09</v>
      </c>
      <c r="G7" s="48" t="s">
        <v>114</v>
      </c>
      <c r="H7" s="12"/>
      <c r="I7" s="12"/>
      <c r="J7" s="12"/>
      <c r="K7" s="13"/>
    </row>
    <row r="8" spans="2:11" ht="15" x14ac:dyDescent="0.4">
      <c r="B8" s="49" t="s">
        <v>34</v>
      </c>
      <c r="C8" s="49" t="s">
        <v>105</v>
      </c>
      <c r="D8" s="49" t="s">
        <v>35</v>
      </c>
      <c r="E8" s="98">
        <v>2020</v>
      </c>
      <c r="F8" s="50">
        <v>6.97</v>
      </c>
      <c r="G8" s="48" t="s">
        <v>114</v>
      </c>
      <c r="H8" s="12"/>
      <c r="I8" s="12"/>
      <c r="J8" s="12"/>
      <c r="K8" s="13"/>
    </row>
    <row r="9" spans="2:11" ht="15" x14ac:dyDescent="0.4">
      <c r="B9" s="49" t="s">
        <v>34</v>
      </c>
      <c r="C9" s="49" t="s">
        <v>105</v>
      </c>
      <c r="D9" s="49" t="s">
        <v>35</v>
      </c>
      <c r="E9" s="98">
        <v>2019</v>
      </c>
      <c r="F9" s="50">
        <v>7.86</v>
      </c>
      <c r="G9" s="48" t="s">
        <v>114</v>
      </c>
      <c r="H9" s="12"/>
      <c r="I9" s="12"/>
      <c r="J9" s="12"/>
      <c r="K9" s="13"/>
    </row>
    <row r="10" spans="2:11" ht="15" x14ac:dyDescent="0.4">
      <c r="B10" s="49" t="s">
        <v>34</v>
      </c>
      <c r="C10" s="49" t="s">
        <v>105</v>
      </c>
      <c r="D10" s="49" t="s">
        <v>35</v>
      </c>
      <c r="E10" s="98">
        <v>2018</v>
      </c>
      <c r="F10" s="50">
        <v>7.5</v>
      </c>
      <c r="G10" s="48" t="s">
        <v>114</v>
      </c>
      <c r="H10" s="12"/>
      <c r="I10" s="12"/>
      <c r="J10" s="12"/>
      <c r="K10" s="13"/>
    </row>
    <row r="11" spans="2:11" ht="15" x14ac:dyDescent="0.4">
      <c r="B11" s="49" t="s">
        <v>34</v>
      </c>
      <c r="C11" s="49" t="s">
        <v>105</v>
      </c>
      <c r="D11" s="49" t="s">
        <v>35</v>
      </c>
      <c r="E11" s="98">
        <v>2017</v>
      </c>
      <c r="F11" s="50">
        <v>7.24</v>
      </c>
      <c r="G11" s="48" t="s">
        <v>114</v>
      </c>
      <c r="H11" s="12"/>
      <c r="I11" s="12"/>
      <c r="J11" s="12"/>
      <c r="K11" s="13"/>
    </row>
    <row r="12" spans="2:11" ht="15" x14ac:dyDescent="0.4">
      <c r="B12" s="49" t="s">
        <v>34</v>
      </c>
      <c r="C12" s="49" t="s">
        <v>105</v>
      </c>
      <c r="D12" s="49" t="s">
        <v>35</v>
      </c>
      <c r="E12" s="99">
        <v>2016</v>
      </c>
      <c r="F12" s="50">
        <v>7.7</v>
      </c>
      <c r="G12" s="48" t="s">
        <v>114</v>
      </c>
      <c r="H12" s="12"/>
      <c r="I12" s="12"/>
      <c r="J12" s="12"/>
      <c r="K12" s="13"/>
    </row>
    <row r="13" spans="2:11" ht="13.5" thickBot="1" x14ac:dyDescent="0.35">
      <c r="B13" s="95" t="s">
        <v>34</v>
      </c>
      <c r="C13" s="103" t="s">
        <v>105</v>
      </c>
      <c r="D13" s="95" t="s">
        <v>36</v>
      </c>
      <c r="E13" s="100"/>
      <c r="F13" s="130" t="s">
        <v>37</v>
      </c>
      <c r="G13" s="130"/>
      <c r="H13" s="12"/>
      <c r="I13" s="12"/>
      <c r="J13" s="12"/>
      <c r="K13" s="13"/>
    </row>
    <row r="14" spans="2:11" ht="15.5" x14ac:dyDescent="0.4">
      <c r="B14" s="48" t="s">
        <v>34</v>
      </c>
      <c r="C14" s="48" t="s">
        <v>106</v>
      </c>
      <c r="D14" s="48"/>
      <c r="E14" s="97">
        <v>2022</v>
      </c>
      <c r="F14" s="94">
        <v>434</v>
      </c>
      <c r="G14" s="48" t="s">
        <v>118</v>
      </c>
      <c r="H14" s="12"/>
      <c r="I14" s="12"/>
      <c r="J14" s="12"/>
      <c r="K14" s="13"/>
    </row>
    <row r="15" spans="2:11" ht="15.5" x14ac:dyDescent="0.4">
      <c r="B15" s="49" t="s">
        <v>34</v>
      </c>
      <c r="C15" s="49" t="s">
        <v>106</v>
      </c>
      <c r="D15" s="49"/>
      <c r="E15" s="98">
        <v>2021</v>
      </c>
      <c r="F15" s="53">
        <v>378</v>
      </c>
      <c r="G15" s="48" t="s">
        <v>118</v>
      </c>
      <c r="H15" s="12"/>
      <c r="I15" s="12"/>
      <c r="J15" s="12"/>
      <c r="K15" s="13"/>
    </row>
    <row r="16" spans="2:11" ht="15.5" x14ac:dyDescent="0.4">
      <c r="B16" s="49" t="s">
        <v>34</v>
      </c>
      <c r="C16" s="49" t="s">
        <v>106</v>
      </c>
      <c r="D16" s="49"/>
      <c r="E16" s="98">
        <v>2020</v>
      </c>
      <c r="F16" s="53">
        <v>413</v>
      </c>
      <c r="G16" s="48" t="s">
        <v>118</v>
      </c>
      <c r="H16" s="12"/>
      <c r="I16" s="12"/>
      <c r="J16" s="12"/>
      <c r="K16" s="13"/>
    </row>
    <row r="17" spans="2:11" ht="15.5" x14ac:dyDescent="0.4">
      <c r="B17" s="49" t="s">
        <v>34</v>
      </c>
      <c r="C17" s="49" t="s">
        <v>106</v>
      </c>
      <c r="D17" s="49"/>
      <c r="E17" s="98">
        <v>2019</v>
      </c>
      <c r="F17" s="53">
        <v>387</v>
      </c>
      <c r="G17" s="48" t="s">
        <v>118</v>
      </c>
      <c r="H17" s="12"/>
      <c r="I17" s="12"/>
      <c r="J17" s="12"/>
      <c r="K17" s="13"/>
    </row>
    <row r="18" spans="2:11" ht="15.5" x14ac:dyDescent="0.4">
      <c r="B18" s="49" t="s">
        <v>34</v>
      </c>
      <c r="C18" s="49" t="s">
        <v>106</v>
      </c>
      <c r="D18" s="49"/>
      <c r="E18" s="98">
        <v>2018</v>
      </c>
      <c r="F18" s="53">
        <v>346</v>
      </c>
      <c r="G18" s="48" t="s">
        <v>118</v>
      </c>
      <c r="H18" s="12"/>
      <c r="I18" s="12"/>
      <c r="J18" s="12"/>
      <c r="K18" s="13"/>
    </row>
    <row r="19" spans="2:11" ht="15.5" x14ac:dyDescent="0.4">
      <c r="B19" s="49" t="s">
        <v>34</v>
      </c>
      <c r="C19" s="49" t="s">
        <v>106</v>
      </c>
      <c r="D19" s="49"/>
      <c r="E19" s="98">
        <v>2017</v>
      </c>
      <c r="F19" s="53">
        <v>384</v>
      </c>
      <c r="G19" s="48" t="s">
        <v>118</v>
      </c>
      <c r="H19" s="12"/>
      <c r="I19" s="12"/>
      <c r="J19" s="12"/>
      <c r="K19" s="13"/>
    </row>
    <row r="20" spans="2:11" ht="15.5" x14ac:dyDescent="0.4">
      <c r="B20" s="51" t="s">
        <v>34</v>
      </c>
      <c r="C20" s="51" t="s">
        <v>106</v>
      </c>
      <c r="D20" s="51"/>
      <c r="E20" s="101">
        <v>2016</v>
      </c>
      <c r="F20" s="54">
        <v>341</v>
      </c>
      <c r="G20" s="51" t="s">
        <v>118</v>
      </c>
      <c r="H20" s="12"/>
      <c r="I20" s="12"/>
      <c r="J20" s="12"/>
      <c r="K20" s="13"/>
    </row>
  </sheetData>
  <mergeCells count="1">
    <mergeCell ref="F13:G13"/>
  </mergeCells>
  <phoneticPr fontId="17"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eec2eb9-4f24-44cc-93e2-b11f3ef8aa75">
      <Terms xmlns="http://schemas.microsoft.com/office/infopath/2007/PartnerControls"/>
    </lcf76f155ced4ddcb4097134ff3c332f>
    <TaxCatchAll xmlns="668e018f-af81-46da-8aa5-77c594506ee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75E78C9345524E84EB73E61D2C27B7" ma:contentTypeVersion="20" ma:contentTypeDescription="Create a new document." ma:contentTypeScope="" ma:versionID="5edb17adced4671b077551b46d8af5f1">
  <xsd:schema xmlns:xsd="http://www.w3.org/2001/XMLSchema" xmlns:xs="http://www.w3.org/2001/XMLSchema" xmlns:p="http://schemas.microsoft.com/office/2006/metadata/properties" xmlns:ns2="feec2eb9-4f24-44cc-93e2-b11f3ef8aa75" xmlns:ns3="668e018f-af81-46da-8aa5-77c594506ee8" targetNamespace="http://schemas.microsoft.com/office/2006/metadata/properties" ma:root="true" ma:fieldsID="2448f57569c5c37d3697afdb08c2d572" ns2:_="" ns3:_="">
    <xsd:import namespace="feec2eb9-4f24-44cc-93e2-b11f3ef8aa75"/>
    <xsd:import namespace="668e018f-af81-46da-8aa5-77c594506e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ec2eb9-4f24-44cc-93e2-b11f3ef8aa75"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7" nillable="true" ma:displayName="MediaServiceDateTaken" ma:description="" ma:hidden="true" ma:internalName="MediaServiceDateTaken" ma:readOnly="true">
      <xsd:simpleType>
        <xsd:restriction base="dms:Text"/>
      </xsd:simpleType>
    </xsd:element>
    <xsd:element name="MediaServiceOCR" ma:index="8" nillable="true" ma:displayName="Extracted Text" ma:internalName="MediaServiceOCR" ma:readOnly="true">
      <xsd:simpleType>
        <xsd:restriction base="dms:Note">
          <xsd:maxLength value="255"/>
        </xsd:restrict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8e018f-af81-46da-8aa5-77c594506ee8"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3002205-688b-45b0-9ea3-00da87ae65ad}" ma:internalName="TaxCatchAll" ma:showField="CatchAllData" ma:web="668e018f-af81-46da-8aa5-77c594506e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384AA8-1FC5-428A-917F-688A767C7E87}">
  <ds:schemaRefs>
    <ds:schemaRef ds:uri="http://schemas.microsoft.com/sharepoint/v3/contenttype/forms"/>
  </ds:schemaRefs>
</ds:datastoreItem>
</file>

<file path=customXml/itemProps2.xml><?xml version="1.0" encoding="utf-8"?>
<ds:datastoreItem xmlns:ds="http://schemas.openxmlformats.org/officeDocument/2006/customXml" ds:itemID="{87089841-64B4-4C21-8AB0-9BE889D4348D}">
  <ds:schemaRefs>
    <ds:schemaRef ds:uri="http://purl.org/dc/term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668e018f-af81-46da-8aa5-77c594506ee8"/>
    <ds:schemaRef ds:uri="http://schemas.openxmlformats.org/package/2006/metadata/core-properties"/>
    <ds:schemaRef ds:uri="feec2eb9-4f24-44cc-93e2-b11f3ef8aa75"/>
    <ds:schemaRef ds:uri="http://www.w3.org/XML/1998/namespace"/>
  </ds:schemaRefs>
</ds:datastoreItem>
</file>

<file path=customXml/itemProps3.xml><?xml version="1.0" encoding="utf-8"?>
<ds:datastoreItem xmlns:ds="http://schemas.openxmlformats.org/officeDocument/2006/customXml" ds:itemID="{0B6AA081-0BE6-4ACD-92B1-D0C07135A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ec2eb9-4f24-44cc-93e2-b11f3ef8aa75"/>
    <ds:schemaRef ds:uri="668e018f-af81-46da-8aa5-77c594506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Forsíða</vt:lpstr>
      <vt:lpstr>Losunarstuðlar</vt:lpstr>
      <vt:lpstr>Ítarefni</vt:lpstr>
      <vt:lpstr>Skýringar og hlekkir</vt:lpstr>
      <vt:lpstr>Raforka og heitt vatn, fyrri ár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Birgitta Steingrímsdóttir - UST</dc:creator>
  <cp:keywords/>
  <dc:description/>
  <cp:lastModifiedBy>Birgir Urbancic Ásgeirsson - UST</cp:lastModifiedBy>
  <cp:revision/>
  <dcterms:created xsi:type="dcterms:W3CDTF">2023-12-19T13:34:29Z</dcterms:created>
  <dcterms:modified xsi:type="dcterms:W3CDTF">2024-02-29T15:18:45Z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0x010100DB75E78C9345524E84EB73E61D2C27B7</vt:lpwstr>
  </property>
  <property fmtid="{D5CDD505-2E9C-101B-9397-08002B2CF9AE}" pid="3" name="MediaServiceImageTags">
    <vt:lpwstr/>
  </property>
</Properties>
</file>